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070" yWindow="825" windowWidth="17985" windowHeight="5010" tabRatio="928" activeTab="0"/>
  </bookViews>
  <sheets>
    <sheet name="Transformation" sheetId="1" r:id="rId1"/>
    <sheet name="Final Aggregate" sheetId="2" r:id="rId2"/>
  </sheets>
  <definedNames>
    <definedName name="_xlnm.Print_Area" localSheetId="1">'Final Aggregate'!$A$1:$V$97</definedName>
    <definedName name="TableName">"Dummy"</definedName>
  </definedNames>
  <calcPr fullCalcOnLoad="1"/>
</workbook>
</file>

<file path=xl/sharedStrings.xml><?xml version="1.0" encoding="utf-8"?>
<sst xmlns="http://schemas.openxmlformats.org/spreadsheetml/2006/main" count="382" uniqueCount="245">
  <si>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</si>
  <si>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r>
      <t>690</t>
    </r>
    <r>
      <rPr>
        <b/>
        <sz val="9"/>
        <rFont val="Arial"/>
        <family val="2"/>
      </rPr>
      <t xml:space="preserve"> Group</t>
    </r>
  </si>
  <si>
    <t xml:space="preserve">Appeals </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</si>
  <si>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Arial"/>
        <family val="2"/>
      </rPr>
      <t>initial</t>
    </r>
    <r>
      <rPr>
        <sz val="10"/>
        <rFont val="Arial"/>
        <family val="2"/>
      </rPr>
      <t xml:space="preserve"> claims that establish entitlement.  </t>
    </r>
  </si>
  <si>
    <r>
      <t>Original Entitlement - Veterans</t>
    </r>
    <r>
      <rPr>
        <vertAlign val="superscript"/>
        <sz val="12"/>
        <rFont val="Arial"/>
        <family val="2"/>
      </rPr>
      <t>1</t>
    </r>
  </si>
  <si>
    <r>
      <t>Original Entitlement - Survivors</t>
    </r>
    <r>
      <rPr>
        <vertAlign val="superscript"/>
        <sz val="12"/>
        <rFont val="Arial"/>
        <family val="2"/>
      </rPr>
      <t>2</t>
    </r>
  </si>
  <si>
    <t>Initial entitlement for service-connected disability (&lt;=7)</t>
  </si>
  <si>
    <t>Supplemental Entitlement</t>
  </si>
  <si>
    <t>Benefits not paid prior to the death of a Veteran or survivor based upon a pending claim at the time of death which is later granted.</t>
  </si>
  <si>
    <t>Entitlement (Original and Supplemental)</t>
  </si>
  <si>
    <t>EP</t>
  </si>
  <si>
    <t>Accrued</t>
  </si>
  <si>
    <t># Pending Over 125</t>
  </si>
  <si>
    <t>% Over 125</t>
  </si>
  <si>
    <t>Pending over 125 days</t>
  </si>
  <si>
    <t>Percent Pending over 125 days</t>
  </si>
  <si>
    <t>407 (PMCs Only), 507, 937 (PMCs only)</t>
  </si>
  <si>
    <t>154, 696 (PMCs Only), 697(PMC Only)</t>
  </si>
  <si>
    <t>165(PMC)</t>
  </si>
  <si>
    <t>VACOLS +BVA</t>
  </si>
  <si>
    <t># Pending</t>
  </si>
  <si>
    <t>USA</t>
  </si>
  <si>
    <t xml:space="preserve">Entitlement   </t>
  </si>
  <si>
    <t xml:space="preserve">Award Adjustment </t>
  </si>
  <si>
    <t xml:space="preserve">Program Review  </t>
  </si>
  <si>
    <t>Other</t>
  </si>
  <si>
    <t xml:space="preserve">Burial  </t>
  </si>
  <si>
    <t xml:space="preserve">Accrued  </t>
  </si>
  <si>
    <t>Appeals</t>
  </si>
  <si>
    <t>Claims Pending</t>
  </si>
  <si>
    <t xml:space="preserve"> Pending</t>
  </si>
  <si>
    <t>Pending</t>
  </si>
  <si>
    <t>NA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</si>
  <si>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</si>
  <si>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</si>
  <si>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</si>
  <si>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</si>
  <si>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</si>
  <si>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</si>
  <si>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</si>
  <si>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</si>
  <si>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</si>
  <si>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</si>
  <si>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</si>
  <si>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</si>
  <si>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</si>
  <si>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</si>
  <si>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Wilmington </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</si>
  <si>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</si>
  <si>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</si>
  <si>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</si>
  <si>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</si>
  <si>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</si>
  <si>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</si>
  <si>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</si>
  <si>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</si>
  <si>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</si>
  <si>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</si>
  <si>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</si>
  <si>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</si>
  <si>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 xml:space="preserve">      Chicago </t>
  </si>
  <si>
    <t>Award Adjustments</t>
  </si>
  <si>
    <t>Dependency</t>
  </si>
  <si>
    <t>Survivor restored entitlement</t>
  </si>
  <si>
    <t>Hospitalization adjustment (non-rating)</t>
  </si>
  <si>
    <t>Misc determinations</t>
  </si>
  <si>
    <t>Future examination for disabilities</t>
  </si>
  <si>
    <t>Due process</t>
  </si>
  <si>
    <t>Program Reviews</t>
  </si>
  <si>
    <t>Income verification for unemployability</t>
  </si>
  <si>
    <t>Review of Radiation related cases/conditions</t>
  </si>
  <si>
    <t>Review of Misc cases referred to central office</t>
  </si>
  <si>
    <t>Claims for benefits from Veterans and survivors that have never before applied for pension, as well as claims for aid and attendance, and housebound benefits.  Some pension entitlement claims require a rating decision.</t>
  </si>
  <si>
    <t>Income adjustments</t>
  </si>
  <si>
    <t>Annual eligibility verification reporting (EVRs)</t>
  </si>
  <si>
    <t>Income Verification Match</t>
  </si>
  <si>
    <t>EPW Write-Outs (COLA, PP, etc.)</t>
  </si>
  <si>
    <t>EPW</t>
  </si>
  <si>
    <t>Cost of Living Adjustments</t>
  </si>
  <si>
    <t>Non-entitlement reviews</t>
  </si>
  <si>
    <t xml:space="preserve">Congressional correspondence </t>
  </si>
  <si>
    <t>Internal quality reviews</t>
  </si>
  <si>
    <t>Burial</t>
  </si>
  <si>
    <t>160 group (PMC)</t>
  </si>
  <si>
    <t>120, 180, 190</t>
  </si>
  <si>
    <t xml:space="preserve">      Des Moines </t>
  </si>
  <si>
    <t xml:space="preserve">      Fargo </t>
  </si>
  <si>
    <t xml:space="preserve">      Houston </t>
  </si>
  <si>
    <t xml:space="preserve">      Lincoln </t>
  </si>
  <si>
    <t xml:space="preserve">      Little Rock </t>
  </si>
  <si>
    <t>USA (PMC's)</t>
  </si>
  <si>
    <t>COMPENSATION INVENTORY</t>
  </si>
  <si>
    <t>EASTERN AREA</t>
  </si>
  <si>
    <t>SOUTHERN AREA</t>
  </si>
  <si>
    <t xml:space="preserve">Other </t>
  </si>
  <si>
    <t>CENTRAL AREA</t>
  </si>
  <si>
    <t>WESTERN AREA</t>
  </si>
  <si>
    <t>PENSION INVENTORY</t>
  </si>
  <si>
    <t>Review of effective date related to herbicide exposure</t>
  </si>
  <si>
    <t>Cost of Living Adjustments (COLAs) and other reviews</t>
  </si>
  <si>
    <t>Social Security number verification</t>
  </si>
  <si>
    <t>Pre-decisional hearings</t>
  </si>
  <si>
    <t xml:space="preserve">Correspondence </t>
  </si>
  <si>
    <t>Congressional correspondence</t>
  </si>
  <si>
    <t>Freedom of Information Act (FOIA) requests</t>
  </si>
  <si>
    <t>Review, including quality assurance</t>
  </si>
  <si>
    <t>Correction of errors</t>
  </si>
  <si>
    <t xml:space="preserve">Pension   </t>
  </si>
  <si>
    <t>Entitlement</t>
  </si>
  <si>
    <t xml:space="preserve">Increased entitlement and/or reconsideration </t>
  </si>
  <si>
    <t xml:space="preserve">Initial entitlement - Veteran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</si>
  <si>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</si>
  <si>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</si>
  <si>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</si>
  <si>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</si>
  <si>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</si>
  <si>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</si>
  <si>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</si>
  <si>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</si>
  <si>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</si>
  <si>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</si>
  <si>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</si>
  <si>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</si>
  <si>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</si>
  <si>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</si>
  <si>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</si>
  <si>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</si>
  <si>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</si>
  <si>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</si>
  <si>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</si>
  <si>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</si>
  <si>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</si>
  <si>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</si>
  <si>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</si>
  <si>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050, 135 (adjusted), 137, 150, 155, 297 (PMC only), 607(PMC only)</t>
  </si>
  <si>
    <t xml:space="preserve">Compensation and Pension Entitlement </t>
  </si>
  <si>
    <t>Compensation</t>
  </si>
  <si>
    <t>Initial entitlement decisions for Voc Rehab</t>
  </si>
  <si>
    <t>Initial entitlement for service-connected disability (=&gt;8)</t>
  </si>
  <si>
    <t>Initial claims from surviving spouses, children or parents</t>
  </si>
  <si>
    <t>Increased evaluation and/or additional claimed conditions</t>
  </si>
  <si>
    <t>Increased entitlement due to hospitalization or surgery</t>
  </si>
  <si>
    <t>Other (in transit)</t>
  </si>
  <si>
    <t xml:space="preserve">      White River J.</t>
  </si>
  <si>
    <t>Spina bifida and/or birth defects reconsideration</t>
  </si>
  <si>
    <t>Initial claims from children Veterans with Spina bifida and/or birth defects</t>
  </si>
  <si>
    <t>Spina bifida and/or birth defects adjustments</t>
  </si>
  <si>
    <t>095</t>
  </si>
  <si>
    <t>010</t>
  </si>
  <si>
    <t>020</t>
  </si>
  <si>
    <t>N/A</t>
  </si>
  <si>
    <t xml:space="preserve">Initial entitlement - Survivor </t>
  </si>
  <si>
    <t>Education</t>
  </si>
  <si>
    <t>Chapter 33 Claims Pending</t>
  </si>
  <si>
    <t>Buffalo</t>
  </si>
  <si>
    <t>Atlanta</t>
  </si>
  <si>
    <t>St Louis</t>
  </si>
  <si>
    <t>Muskogee</t>
  </si>
  <si>
    <t>Current Work Items Pending</t>
  </si>
  <si>
    <t>Work Items Pending Last Week</t>
  </si>
  <si>
    <t>Weekly Change</t>
  </si>
  <si>
    <t>EDUCATION INVENTORY</t>
  </si>
  <si>
    <t>USA (Education)</t>
  </si>
  <si>
    <t>Percent Change</t>
  </si>
  <si>
    <t>Type</t>
  </si>
  <si>
    <t>All</t>
  </si>
  <si>
    <t>Ch 33</t>
  </si>
  <si>
    <t xml:space="preserve">Additional Compensation, Pension and Education Workload </t>
  </si>
  <si>
    <t>*All Claims Pending</t>
  </si>
  <si>
    <t>COMPENSATION AND PENSION INVENTORY</t>
  </si>
  <si>
    <t>Chapter 33 is the new Post-9/11GI Bill.  "All" represents all Education Benefit Programs Including  Chapter 33 claims.</t>
  </si>
  <si>
    <t>*Chapter 33 is the new Post-9/11GI Bill.  "All" represents all Education Benefit Programs including Chapter 33 claims.</t>
  </si>
  <si>
    <t xml:space="preserve">     Cheyenne</t>
  </si>
  <si>
    <t xml:space="preserve">* Revised to more accurately categorize the Agent Orange presumptive workload.  </t>
  </si>
  <si>
    <r>
      <t xml:space="preserve">Entitlement </t>
    </r>
    <r>
      <rPr>
        <b/>
        <sz val="10"/>
        <color indexed="10"/>
        <rFont val="Arial"/>
        <family val="2"/>
      </rPr>
      <t xml:space="preserve">* </t>
    </r>
    <r>
      <rPr>
        <b/>
        <sz val="10"/>
        <rFont val="Arial"/>
        <family val="2"/>
      </rPr>
      <t xml:space="preserve">  </t>
    </r>
  </si>
  <si>
    <t xml:space="preserve">Review of Hemodialysis related cases/conditions </t>
  </si>
  <si>
    <t xml:space="preserve">Program Reviews </t>
  </si>
  <si>
    <r>
      <t>Program Review</t>
    </r>
    <r>
      <rPr>
        <b/>
        <sz val="10"/>
        <color indexed="10"/>
        <rFont val="Arial"/>
        <family val="2"/>
      </rPr>
      <t xml:space="preserve"> </t>
    </r>
  </si>
  <si>
    <r>
      <t xml:space="preserve">2 </t>
    </r>
    <r>
      <rPr>
        <sz val="12"/>
        <rFont val="Arial"/>
        <family val="2"/>
      </rPr>
      <t xml:space="preserve">First claim received from surviving spouses, dependent children and dependent parents based upon the Veteran's death due to service-related causes.
</t>
    </r>
    <r>
      <rPr>
        <vertAlign val="superscript"/>
        <sz val="10.8"/>
        <rFont val="Arial"/>
        <family val="2"/>
      </rPr>
      <t>3</t>
    </r>
    <r>
      <rPr>
        <sz val="12"/>
        <rFont val="Arial"/>
        <family val="2"/>
      </rPr>
      <t xml:space="preserve"> As of 11/1/10 Agent Orange presumptives include EP 681, EP 687 and EP 405. As of 12/13/2010 the Agent Orange presumptives claim category include EP 409  </t>
    </r>
  </si>
  <si>
    <r>
      <t xml:space="preserve">1 </t>
    </r>
    <r>
      <rPr>
        <sz val="12"/>
        <rFont val="Arial"/>
        <family val="2"/>
      </rPr>
      <t>First claim filed by a Veteran for benefits (including Voc Rehab memo ratings) based upon the effects of disabilities, diseases, or injuries incurred or aggravated during active military service.</t>
    </r>
  </si>
  <si>
    <t xml:space="preserve">Involves the modification of benefits based upon additional ancillary factors. Such activity usually occurs when a Veteran or survivor is currently entitled and receiving benefits, such as adjudication of dependency issues. </t>
  </si>
  <si>
    <t xml:space="preserve">These actions are not initiated by Veterans or survivors.  All program integrity actions are initiated by internal VBA controls and mandates.  These actions are classified as internal controls necessary to audit, review, and ensure that benefits and entitlements are proper and the intent of laws and regulations is being followed.  </t>
  </si>
  <si>
    <t>Combination of workload received from Veterans, survivors and internal sources that do not have any effect on entitlement, nor do they require any adjustment to monetary benefits.</t>
  </si>
  <si>
    <t>Involve the modification of benefits based upon income changes.</t>
  </si>
  <si>
    <t>Provides honor and assistance with the burial of Veterans through an enhanced burial benefit for those whose post-service death was due to or hastened by a service-connected disability.  The burial program also provides assistence with the burial of Veterans entitled to pension; Veterans who die while under VA care; and Veterans entitled to compensation but who die from other causes.</t>
  </si>
  <si>
    <t xml:space="preserve">Appealed cases include compensation, pension, burial, and accrued benefits and decisions. </t>
  </si>
  <si>
    <t>Reopened or new Agent Orange claims prior to 8/30/10</t>
  </si>
  <si>
    <t>Nehmer review cases based upon new Agent Orange presumptives</t>
  </si>
  <si>
    <t>Agent Orange claims where an interim decision was provided</t>
  </si>
  <si>
    <r>
      <t xml:space="preserve">Agent Orange presumptives </t>
    </r>
    <r>
      <rPr>
        <vertAlign val="superscript"/>
        <sz val="12"/>
        <rFont val="Arial"/>
        <family val="2"/>
      </rPr>
      <t>3</t>
    </r>
  </si>
  <si>
    <t>Reopened or new Agent Orange claims After 9/01/10</t>
  </si>
  <si>
    <t>110</t>
  </si>
  <si>
    <t>405</t>
  </si>
  <si>
    <t>140</t>
  </si>
  <si>
    <t>320</t>
  </si>
  <si>
    <t>681</t>
  </si>
  <si>
    <t>687</t>
  </si>
  <si>
    <t>409</t>
  </si>
  <si>
    <t>420</t>
  </si>
  <si>
    <t>450</t>
  </si>
  <si>
    <t>410</t>
  </si>
  <si>
    <t>600</t>
  </si>
  <si>
    <t>133</t>
  </si>
  <si>
    <t>290</t>
  </si>
  <si>
    <t>310</t>
  </si>
  <si>
    <t>135</t>
  </si>
  <si>
    <t>130</t>
  </si>
  <si>
    <t>682</t>
  </si>
  <si>
    <t>685</t>
  </si>
  <si>
    <t>690</t>
  </si>
  <si>
    <t>314</t>
  </si>
  <si>
    <t>684</t>
  </si>
  <si>
    <t>680</t>
  </si>
  <si>
    <t>173</t>
  </si>
  <si>
    <t>510</t>
  </si>
  <si>
    <t>400</t>
  </si>
  <si>
    <t>960</t>
  </si>
  <si>
    <t>930</t>
  </si>
  <si>
    <t>500</t>
  </si>
  <si>
    <t>120</t>
  </si>
  <si>
    <t>180</t>
  </si>
  <si>
    <t>190</t>
  </si>
  <si>
    <t>607</t>
  </si>
  <si>
    <t>297</t>
  </si>
  <si>
    <t>150</t>
  </si>
  <si>
    <t>155</t>
  </si>
  <si>
    <t>137</t>
  </si>
  <si>
    <t>697</t>
  </si>
  <si>
    <t>696</t>
  </si>
  <si>
    <t>154</t>
  </si>
  <si>
    <t>937</t>
  </si>
  <si>
    <t>507</t>
  </si>
  <si>
    <t>407</t>
  </si>
  <si>
    <t>160</t>
  </si>
  <si>
    <t>165</t>
  </si>
  <si>
    <t>Rating Bundle</t>
  </si>
  <si>
    <t>690G</t>
  </si>
  <si>
    <t>135p</t>
  </si>
  <si>
    <t>Avg. Days Pending</t>
  </si>
  <si>
    <t>Avg. Days to Complete FYTD</t>
  </si>
  <si>
    <r>
      <t xml:space="preserve">Compensation and Pension Rating Bundle                              </t>
    </r>
    <r>
      <rPr>
        <b/>
        <sz val="10"/>
        <rFont val="Arial"/>
        <family val="2"/>
      </rPr>
      <t>(Highlighted in Orange Below.  Represents the 8 End Product Claim Codes + Agent Orange Claims VA Uses to Define the 125 Day and 98% Accuracy Targets)</t>
    </r>
  </si>
  <si>
    <t>3 month Rating Accuracy</t>
  </si>
  <si>
    <t>-</t>
  </si>
  <si>
    <t>As of May 20, 2013</t>
  </si>
  <si>
    <t>As of  May 20, 2013</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</si>
</sst>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0"/>
    <numFmt numFmtId="166" formatCode="00000"/>
    <numFmt numFmtId="167" formatCode="#####0"/>
    <numFmt numFmtId="168" formatCode="mmmm\-yy"/>
    <numFmt numFmtId="169" formatCode="0.0"/>
    <numFmt numFmtId="170" formatCode="#,##0.0_);\(#,##0.0\)"/>
    <numFmt numFmtId="171" formatCode="#,##0.0"/>
    <numFmt numFmtId="172" formatCode="_(* #,##0.0_);_(* \(#,##0.0\);_(* &quot;-&quot;??_);_(@_)"/>
    <numFmt numFmtId="173" formatCode="_(* #,##0_);_(* \(#,##0\);_(* &quot;-&quot;??_);_(@_)"/>
    <numFmt numFmtId="174" formatCode="0.0%"/>
    <numFmt numFmtId="175" formatCode="[$-409]dddd\,\ mmmm\ dd\,\ yyyy"/>
    <numFmt numFmtId="176" formatCode="m/d/yy;@"/>
    <numFmt numFmtId="177" formatCode="mm/dd/yy;@"/>
    <numFmt numFmtId="178" formatCode="[$-409]mmmm\ d\,\ yyyy;@"/>
    <numFmt numFmtId="179" formatCode="&quot;Yes&quot;;&quot;Yes&quot;;&quot;No&quot;"/>
    <numFmt numFmtId="180" formatCode="&quot;True&quot;;&quot;True&quot;;&quot;False&quot;"/>
    <numFmt numFmtId="181" formatCode="&quot;On&quot;;&quot;On&quot;;&quot;Off&quot;"/>
    <numFmt numFmtId="182" formatCode="[$€-2]\ #,##0.00_);[Red]\([$€-2]\ #,##0.00\)"/>
    <numFmt numFmtId="183" formatCode="&quot;$&quot;#,##0.00"/>
  </numFmts>
  <fonts count="63">
    <font>
      <sz val="10"/>
      <name val="Arial"/>
      <family val="0"/>
    </font>
    <font>
      <sz val="10"/>
      <color indexed="8"/>
      <name val="Arial"/>
      <family val="2"/>
    </font>
    <font>
      <b/>
      <sz val="10"/>
      <color indexed="8"/>
      <name val="Arial"/>
      <family val="2"/>
    </font>
    <font>
      <b/>
      <sz val="16"/>
      <name val="Arial"/>
      <family val="2"/>
    </font>
    <font>
      <b/>
      <sz val="10"/>
      <name val="Arial"/>
      <family val="2"/>
    </font>
    <font>
      <b/>
      <sz val="9"/>
      <name val="Arial"/>
      <family val="2"/>
    </font>
    <font>
      <sz val="8"/>
      <name val="Arial"/>
      <family val="2"/>
    </font>
    <font>
      <b/>
      <sz val="8"/>
      <name val="Arial"/>
      <family val="2"/>
    </font>
    <font>
      <sz val="8"/>
      <color indexed="10"/>
      <name val="Arial"/>
      <family val="2"/>
    </font>
    <font>
      <sz val="9"/>
      <name val="Arial"/>
      <family val="2"/>
    </font>
    <font>
      <b/>
      <sz val="9"/>
      <color indexed="10"/>
      <name val="Arial"/>
      <family val="2"/>
    </font>
    <font>
      <b/>
      <sz val="20"/>
      <name val="Arial"/>
      <family val="2"/>
    </font>
    <font>
      <b/>
      <i/>
      <sz val="10"/>
      <name val="Arial"/>
      <family val="2"/>
    </font>
    <font>
      <sz val="12"/>
      <name val="Arial"/>
      <family val="2"/>
    </font>
    <font>
      <b/>
      <sz val="12"/>
      <name val="Arial"/>
      <family val="2"/>
    </font>
    <font>
      <vertAlign val="superscript"/>
      <sz val="12"/>
      <name val="Arial"/>
      <family val="2"/>
    </font>
    <font>
      <u val="single"/>
      <sz val="10"/>
      <color indexed="36"/>
      <name val="Arial"/>
      <family val="2"/>
    </font>
    <font>
      <u val="single"/>
      <sz val="10"/>
      <color indexed="12"/>
      <name val="Arial"/>
      <family val="2"/>
    </font>
    <font>
      <b/>
      <sz val="11"/>
      <name val="Arial"/>
      <family val="2"/>
    </font>
    <font>
      <sz val="11"/>
      <name val="Arial"/>
      <family val="2"/>
    </font>
    <font>
      <u val="single"/>
      <sz val="11"/>
      <color indexed="12"/>
      <name val="Arial"/>
      <family val="2"/>
    </font>
    <font>
      <sz val="12"/>
      <color indexed="10"/>
      <name val="Arial"/>
      <family val="2"/>
    </font>
    <font>
      <b/>
      <sz val="10"/>
      <color indexed="10"/>
      <name val="Arial"/>
      <family val="2"/>
    </font>
    <font>
      <sz val="10"/>
      <color indexed="10"/>
      <name val="Arial"/>
      <family val="2"/>
    </font>
    <font>
      <vertAlign val="superscript"/>
      <sz val="10.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55"/>
      <name val="Arial"/>
      <family val="2"/>
    </font>
    <font>
      <b/>
      <sz val="11"/>
      <color indexed="55"/>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tint="-0.24997000396251678"/>
      <name val="Arial"/>
      <family val="2"/>
    </font>
    <font>
      <b/>
      <sz val="11"/>
      <color theme="0" tint="-0.2499700039625167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rgb="FFFFC000"/>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right>
        <color indexed="63"/>
      </right>
      <top style="thin"/>
      <bottom style="thin"/>
    </border>
    <border>
      <left style="thin"/>
      <right style="thin"/>
      <top style="thin"/>
      <bottom style="thin"/>
    </border>
    <border>
      <left style="thin"/>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style="thin"/>
      <top>
        <color indexed="63"/>
      </top>
      <bottom>
        <color indexed="63"/>
      </bottom>
    </border>
    <border>
      <left style="medium"/>
      <right>
        <color indexed="63"/>
      </right>
      <top style="medium"/>
      <bottom>
        <color indexed="63"/>
      </bottom>
    </border>
    <border>
      <left style="medium"/>
      <right>
        <color indexed="63"/>
      </right>
      <top>
        <color indexed="63"/>
      </top>
      <bottom style="thin"/>
    </border>
    <border>
      <left>
        <color indexed="63"/>
      </left>
      <right style="medium"/>
      <top>
        <color indexed="63"/>
      </top>
      <bottom style="medium"/>
    </border>
    <border>
      <left style="thin"/>
      <right style="thin"/>
      <top style="thin"/>
      <bottom>
        <color indexed="63"/>
      </bottom>
    </border>
    <border>
      <left>
        <color indexed="63"/>
      </left>
      <right style="medium"/>
      <top style="medium"/>
      <bottom style="thin"/>
    </border>
    <border>
      <left>
        <color indexed="63"/>
      </left>
      <right style="medium"/>
      <top style="medium"/>
      <bottom>
        <color indexed="63"/>
      </bottom>
    </border>
    <border>
      <left>
        <color indexed="63"/>
      </left>
      <right style="thin"/>
      <top style="medium"/>
      <bottom style="thin"/>
    </border>
    <border>
      <left style="thin"/>
      <right style="thin"/>
      <top style="medium"/>
      <bottom style="thin"/>
    </border>
    <border>
      <left>
        <color indexed="63"/>
      </left>
      <right>
        <color indexed="63"/>
      </right>
      <top style="medium"/>
      <bottom style="thin"/>
    </border>
    <border>
      <left>
        <color indexed="63"/>
      </left>
      <right style="thin"/>
      <top style="thin"/>
      <bottom>
        <color indexed="63"/>
      </bottom>
    </border>
    <border>
      <left>
        <color indexed="63"/>
      </left>
      <right>
        <color indexed="63"/>
      </right>
      <top>
        <color indexed="63"/>
      </top>
      <bottom style="medium"/>
    </border>
    <border>
      <left style="medium"/>
      <right style="thin"/>
      <top>
        <color indexed="63"/>
      </top>
      <bottom>
        <color indexed="63"/>
      </bottom>
    </border>
    <border>
      <left>
        <color indexed="63"/>
      </left>
      <right style="thin"/>
      <top style="medium"/>
      <bottom>
        <color indexed="63"/>
      </bottom>
    </border>
    <border>
      <left>
        <color indexed="63"/>
      </left>
      <right style="thin"/>
      <top>
        <color indexed="63"/>
      </top>
      <bottom style="medium"/>
    </border>
    <border>
      <left style="medium"/>
      <right>
        <color indexed="63"/>
      </right>
      <top>
        <color indexed="63"/>
      </top>
      <bottom style="medium"/>
    </border>
    <border>
      <left>
        <color indexed="63"/>
      </left>
      <right style="medium"/>
      <top>
        <color indexed="63"/>
      </top>
      <bottom style="thin"/>
    </border>
    <border>
      <left>
        <color indexed="63"/>
      </left>
      <right>
        <color indexed="63"/>
      </right>
      <top style="medium"/>
      <bottom>
        <color indexed="63"/>
      </bottom>
    </border>
    <border>
      <left>
        <color indexed="63"/>
      </left>
      <right style="medium"/>
      <top style="thin"/>
      <bottom style="thin"/>
    </border>
    <border>
      <left>
        <color indexed="63"/>
      </left>
      <right style="medium"/>
      <top>
        <color indexed="63"/>
      </top>
      <bottom>
        <color indexed="63"/>
      </bottom>
    </border>
    <border>
      <left style="thin"/>
      <right style="medium"/>
      <top>
        <color indexed="63"/>
      </top>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style="medium"/>
      <top>
        <color indexed="63"/>
      </top>
      <bottom>
        <color indexed="63"/>
      </bottom>
    </border>
    <border>
      <left>
        <color indexed="63"/>
      </left>
      <right>
        <color indexed="63"/>
      </right>
      <top style="medium"/>
      <bottom style="medium"/>
    </border>
  </borders>
  <cellStyleXfs count="7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49" fillId="0" borderId="0" applyNumberFormat="0" applyFill="0" applyBorder="0" applyAlignment="0" applyProtection="0"/>
    <xf numFmtId="0" fontId="16"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17"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44" fillId="0" borderId="0">
      <alignment/>
      <protection/>
    </xf>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317">
    <xf numFmtId="0" fontId="0" fillId="0" borderId="0" xfId="0" applyAlignment="1">
      <alignment/>
    </xf>
    <xf numFmtId="0" fontId="6" fillId="33" borderId="0" xfId="0" applyFont="1" applyFill="1" applyBorder="1" applyAlignment="1">
      <alignment vertical="center" wrapText="1"/>
    </xf>
    <xf numFmtId="0" fontId="6" fillId="33" borderId="10" xfId="0" applyFont="1" applyFill="1" applyBorder="1" applyAlignment="1">
      <alignment vertical="center" wrapText="1"/>
    </xf>
    <xf numFmtId="0" fontId="7" fillId="33" borderId="10" xfId="0" applyFont="1" applyFill="1" applyBorder="1" applyAlignment="1">
      <alignment vertical="center" wrapText="1"/>
    </xf>
    <xf numFmtId="0" fontId="8" fillId="33" borderId="10" xfId="0" applyFont="1" applyFill="1" applyBorder="1" applyAlignment="1">
      <alignment vertical="center" wrapText="1"/>
    </xf>
    <xf numFmtId="0" fontId="9" fillId="33" borderId="0" xfId="0" applyFont="1" applyFill="1" applyBorder="1" applyAlignment="1">
      <alignment horizontal="right" vertical="center" wrapText="1"/>
    </xf>
    <xf numFmtId="0" fontId="5" fillId="33" borderId="0" xfId="0" applyFont="1" applyFill="1" applyBorder="1" applyAlignment="1">
      <alignment horizontal="right" vertical="center" wrapText="1"/>
    </xf>
    <xf numFmtId="3" fontId="9" fillId="34" borderId="11" xfId="42" applyNumberFormat="1" applyFont="1" applyFill="1" applyBorder="1" applyAlignment="1">
      <alignment horizontal="center" vertical="center" wrapText="1"/>
    </xf>
    <xf numFmtId="3" fontId="9" fillId="33" borderId="0" xfId="0" applyNumberFormat="1" applyFont="1" applyFill="1" applyBorder="1" applyAlignment="1">
      <alignment horizontal="right" vertical="center" wrapText="1"/>
    </xf>
    <xf numFmtId="0" fontId="9" fillId="0" borderId="0" xfId="0" applyFont="1" applyFill="1" applyBorder="1" applyAlignment="1">
      <alignment horizontal="right" vertical="center" wrapText="1"/>
    </xf>
    <xf numFmtId="3" fontId="9" fillId="34" borderId="12" xfId="42" applyNumberFormat="1" applyFont="1" applyFill="1" applyBorder="1" applyAlignment="1">
      <alignment horizontal="center" vertical="center" wrapText="1"/>
    </xf>
    <xf numFmtId="3" fontId="9" fillId="34" borderId="13" xfId="42" applyNumberFormat="1" applyFont="1" applyFill="1" applyBorder="1" applyAlignment="1">
      <alignment horizontal="center" vertical="center" wrapText="1"/>
    </xf>
    <xf numFmtId="0" fontId="6" fillId="33" borderId="0" xfId="0" applyFont="1" applyFill="1" applyBorder="1" applyAlignment="1">
      <alignment/>
    </xf>
    <xf numFmtId="0" fontId="9" fillId="33" borderId="0" xfId="0" applyFont="1" applyFill="1" applyBorder="1" applyAlignment="1">
      <alignment horizontal="center" vertical="center" wrapText="1"/>
    </xf>
    <xf numFmtId="174" fontId="5" fillId="33" borderId="0" xfId="70" applyNumberFormat="1" applyFont="1" applyFill="1" applyBorder="1" applyAlignment="1">
      <alignment horizontal="center" vertical="center" wrapText="1"/>
    </xf>
    <xf numFmtId="174" fontId="10" fillId="33" borderId="0" xfId="70" applyNumberFormat="1" applyFont="1" applyFill="1" applyBorder="1" applyAlignment="1">
      <alignment horizontal="center" vertical="center" wrapText="1"/>
    </xf>
    <xf numFmtId="3" fontId="5" fillId="33" borderId="0" xfId="0" applyNumberFormat="1" applyFont="1" applyFill="1" applyBorder="1" applyAlignment="1">
      <alignment horizontal="center" vertical="center" wrapText="1"/>
    </xf>
    <xf numFmtId="3" fontId="10" fillId="33" borderId="0" xfId="0" applyNumberFormat="1" applyFont="1" applyFill="1" applyBorder="1" applyAlignment="1">
      <alignment horizontal="center" vertical="center" wrapText="1"/>
    </xf>
    <xf numFmtId="4" fontId="0" fillId="0" borderId="0" xfId="0" applyNumberFormat="1" applyFont="1" applyFill="1" applyBorder="1" applyAlignment="1">
      <alignment/>
    </xf>
    <xf numFmtId="0" fontId="0" fillId="0" borderId="0" xfId="0" applyFont="1" applyBorder="1" applyAlignment="1">
      <alignment/>
    </xf>
    <xf numFmtId="0" fontId="4" fillId="34" borderId="14" xfId="0" applyFont="1" applyFill="1" applyBorder="1" applyAlignment="1">
      <alignment horizontal="center"/>
    </xf>
    <xf numFmtId="0" fontId="4" fillId="34" borderId="15" xfId="0" applyFont="1" applyFill="1" applyBorder="1" applyAlignment="1">
      <alignment horizontal="center"/>
    </xf>
    <xf numFmtId="0" fontId="0" fillId="0" borderId="0" xfId="0" applyFont="1" applyBorder="1" applyAlignment="1">
      <alignment horizontal="center"/>
    </xf>
    <xf numFmtId="0" fontId="0" fillId="0" borderId="16" xfId="0" applyFont="1" applyBorder="1" applyAlignment="1">
      <alignment horizontal="center" vertical="center" wrapText="1"/>
    </xf>
    <xf numFmtId="4" fontId="4" fillId="0" borderId="17" xfId="0" applyNumberFormat="1" applyFont="1" applyFill="1" applyBorder="1" applyAlignment="1">
      <alignment/>
    </xf>
    <xf numFmtId="173" fontId="0" fillId="0" borderId="17" xfId="42" applyNumberFormat="1" applyFont="1" applyBorder="1" applyAlignment="1">
      <alignment horizontal="center"/>
    </xf>
    <xf numFmtId="174" fontId="0" fillId="0" borderId="18" xfId="70" applyNumberFormat="1" applyFont="1" applyBorder="1" applyAlignment="1">
      <alignment horizontal="center"/>
    </xf>
    <xf numFmtId="0" fontId="4" fillId="34" borderId="18" xfId="0" applyFont="1" applyFill="1" applyBorder="1" applyAlignment="1">
      <alignment horizontal="center"/>
    </xf>
    <xf numFmtId="4" fontId="0" fillId="0" borderId="0" xfId="0" applyNumberFormat="1" applyFont="1" applyFill="1" applyBorder="1" applyAlignment="1">
      <alignment vertical="center" wrapText="1"/>
    </xf>
    <xf numFmtId="0" fontId="0" fillId="0" borderId="15"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0" xfId="0" applyFont="1" applyBorder="1" applyAlignment="1">
      <alignment vertical="center" wrapText="1"/>
    </xf>
    <xf numFmtId="4" fontId="2" fillId="0" borderId="18" xfId="0" applyNumberFormat="1" applyFont="1" applyFill="1" applyBorder="1" applyAlignment="1">
      <alignment vertical="center" wrapText="1"/>
    </xf>
    <xf numFmtId="174" fontId="0" fillId="0" borderId="19" xfId="70" applyNumberFormat="1" applyFont="1" applyBorder="1" applyAlignment="1">
      <alignment horizontal="right"/>
    </xf>
    <xf numFmtId="4" fontId="2" fillId="0" borderId="20" xfId="0" applyNumberFormat="1" applyFont="1" applyFill="1" applyBorder="1" applyAlignment="1">
      <alignment vertical="center" wrapText="1"/>
    </xf>
    <xf numFmtId="173" fontId="0" fillId="0" borderId="21" xfId="42" applyNumberFormat="1" applyFont="1" applyFill="1" applyBorder="1" applyAlignment="1">
      <alignment horizontal="center"/>
    </xf>
    <xf numFmtId="174" fontId="0" fillId="0" borderId="21" xfId="70" applyNumberFormat="1" applyFont="1" applyFill="1" applyBorder="1" applyAlignment="1">
      <alignment horizontal="right"/>
    </xf>
    <xf numFmtId="4" fontId="1" fillId="0" borderId="21" xfId="0" applyNumberFormat="1" applyFont="1" applyFill="1" applyBorder="1" applyAlignment="1">
      <alignment vertical="center" wrapText="1"/>
    </xf>
    <xf numFmtId="173" fontId="0" fillId="0" borderId="21" xfId="42" applyNumberFormat="1" applyFont="1" applyBorder="1" applyAlignment="1">
      <alignment horizontal="center"/>
    </xf>
    <xf numFmtId="174" fontId="0" fillId="0" borderId="21" xfId="70" applyNumberFormat="1" applyFont="1" applyBorder="1" applyAlignment="1">
      <alignment horizontal="right"/>
    </xf>
    <xf numFmtId="173" fontId="0" fillId="0" borderId="19" xfId="42" applyNumberFormat="1" applyFont="1" applyBorder="1" applyAlignment="1">
      <alignment horizontal="center"/>
    </xf>
    <xf numFmtId="4" fontId="1" fillId="0" borderId="19" xfId="0" applyNumberFormat="1" applyFont="1" applyFill="1" applyBorder="1" applyAlignment="1">
      <alignment vertical="center" wrapText="1"/>
    </xf>
    <xf numFmtId="4" fontId="1" fillId="0" borderId="0" xfId="0" applyNumberFormat="1" applyFont="1" applyFill="1" applyBorder="1" applyAlignment="1">
      <alignment vertical="center" wrapText="1"/>
    </xf>
    <xf numFmtId="4" fontId="1" fillId="0" borderId="21" xfId="0" applyNumberFormat="1" applyFont="1" applyFill="1" applyBorder="1" applyAlignment="1">
      <alignment horizontal="left" vertical="center" wrapText="1"/>
    </xf>
    <xf numFmtId="0" fontId="0" fillId="0" borderId="0" xfId="0" applyFont="1" applyFill="1" applyBorder="1" applyAlignment="1">
      <alignment/>
    </xf>
    <xf numFmtId="0" fontId="0" fillId="0" borderId="15" xfId="0" applyFont="1" applyFill="1" applyBorder="1" applyAlignment="1">
      <alignment horizontal="center" vertical="center" wrapText="1"/>
    </xf>
    <xf numFmtId="0" fontId="0" fillId="0" borderId="17" xfId="0" applyFont="1" applyFill="1" applyBorder="1" applyAlignment="1">
      <alignment horizontal="center" wrapText="1"/>
    </xf>
    <xf numFmtId="0" fontId="0" fillId="0" borderId="18" xfId="0" applyFont="1" applyFill="1" applyBorder="1" applyAlignment="1">
      <alignment horizontal="center" wrapText="1"/>
    </xf>
    <xf numFmtId="173" fontId="0" fillId="0" borderId="18" xfId="42" applyNumberFormat="1" applyFont="1" applyBorder="1" applyAlignment="1">
      <alignment/>
    </xf>
    <xf numFmtId="174" fontId="0" fillId="0" borderId="18" xfId="70" applyNumberFormat="1" applyFont="1" applyBorder="1" applyAlignment="1">
      <alignment/>
    </xf>
    <xf numFmtId="4" fontId="0" fillId="0" borderId="22" xfId="0" applyNumberFormat="1" applyFont="1" applyFill="1" applyBorder="1" applyAlignment="1">
      <alignment/>
    </xf>
    <xf numFmtId="0" fontId="0" fillId="0" borderId="16" xfId="0" applyFont="1" applyBorder="1" applyAlignment="1">
      <alignment/>
    </xf>
    <xf numFmtId="0" fontId="0" fillId="0" borderId="0" xfId="0" applyFont="1" applyAlignment="1">
      <alignment/>
    </xf>
    <xf numFmtId="4" fontId="0" fillId="0" borderId="13" xfId="0" applyNumberFormat="1" applyFont="1" applyFill="1" applyBorder="1" applyAlignment="1">
      <alignment/>
    </xf>
    <xf numFmtId="173" fontId="0" fillId="0" borderId="18" xfId="42" applyNumberFormat="1" applyFont="1" applyBorder="1" applyAlignment="1">
      <alignment horizontal="right"/>
    </xf>
    <xf numFmtId="173" fontId="0" fillId="0" borderId="0" xfId="0" applyNumberFormat="1" applyFont="1" applyAlignment="1">
      <alignment/>
    </xf>
    <xf numFmtId="0" fontId="13" fillId="33" borderId="0" xfId="0" applyFont="1" applyFill="1" applyBorder="1" applyAlignment="1">
      <alignment vertical="center" wrapText="1"/>
    </xf>
    <xf numFmtId="0" fontId="13" fillId="33" borderId="0" xfId="0" applyFont="1" applyFill="1" applyBorder="1" applyAlignment="1">
      <alignment horizontal="left" vertical="center" wrapText="1"/>
    </xf>
    <xf numFmtId="0" fontId="5" fillId="33" borderId="0" xfId="0" applyFont="1" applyFill="1" applyBorder="1" applyAlignment="1">
      <alignment horizontal="center" vertical="center" wrapText="1"/>
    </xf>
    <xf numFmtId="0" fontId="13" fillId="0" borderId="0" xfId="0" applyFont="1" applyFill="1" applyBorder="1" applyAlignment="1">
      <alignment vertical="center" wrapText="1"/>
    </xf>
    <xf numFmtId="0" fontId="3" fillId="33" borderId="0" xfId="0" applyFont="1" applyFill="1" applyBorder="1" applyAlignment="1">
      <alignment horizontal="left" vertical="center" wrapText="1"/>
    </xf>
    <xf numFmtId="0" fontId="14" fillId="33" borderId="23" xfId="0" applyFont="1" applyFill="1" applyBorder="1" applyAlignment="1">
      <alignment vertical="center" wrapText="1"/>
    </xf>
    <xf numFmtId="0" fontId="5" fillId="34" borderId="11" xfId="0" applyFont="1" applyFill="1" applyBorder="1" applyAlignment="1">
      <alignment horizontal="center" vertical="center" wrapText="1"/>
    </xf>
    <xf numFmtId="0" fontId="14" fillId="33" borderId="0" xfId="0" applyFont="1" applyFill="1" applyBorder="1" applyAlignment="1">
      <alignment vertical="center" wrapText="1"/>
    </xf>
    <xf numFmtId="0" fontId="13" fillId="34" borderId="24" xfId="0" applyFont="1" applyFill="1" applyBorder="1" applyAlignment="1">
      <alignment horizontal="left" vertical="center" wrapText="1"/>
    </xf>
    <xf numFmtId="0" fontId="14" fillId="0" borderId="0" xfId="0" applyFont="1" applyFill="1" applyBorder="1" applyAlignment="1">
      <alignment vertical="center" wrapText="1"/>
    </xf>
    <xf numFmtId="49" fontId="13" fillId="34" borderId="10" xfId="0" applyNumberFormat="1" applyFont="1" applyFill="1" applyBorder="1" applyAlignment="1">
      <alignment horizontal="left" vertical="center" wrapText="1"/>
    </xf>
    <xf numFmtId="0" fontId="13" fillId="34" borderId="10" xfId="0" applyFont="1" applyFill="1" applyBorder="1" applyAlignment="1">
      <alignment horizontal="left" vertical="center" wrapText="1"/>
    </xf>
    <xf numFmtId="0" fontId="13" fillId="33" borderId="23" xfId="0" applyFont="1" applyFill="1" applyBorder="1" applyAlignment="1">
      <alignment horizontal="left" vertical="center" wrapText="1"/>
    </xf>
    <xf numFmtId="0" fontId="13" fillId="34" borderId="25"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5" fillId="0" borderId="0" xfId="0" applyFont="1" applyFill="1" applyBorder="1" applyAlignment="1">
      <alignment horizontal="center" vertical="center" wrapText="1"/>
    </xf>
    <xf numFmtId="3" fontId="18" fillId="34" borderId="12" xfId="42" applyNumberFormat="1" applyFont="1" applyFill="1" applyBorder="1" applyAlignment="1">
      <alignment horizontal="center" vertical="center" wrapText="1"/>
    </xf>
    <xf numFmtId="3" fontId="18" fillId="34" borderId="18" xfId="42" applyNumberFormat="1" applyFont="1" applyFill="1" applyBorder="1" applyAlignment="1">
      <alignment horizontal="center" vertical="center" wrapText="1"/>
    </xf>
    <xf numFmtId="174" fontId="18" fillId="34" borderId="12" xfId="70" applyNumberFormat="1" applyFont="1" applyFill="1" applyBorder="1" applyAlignment="1">
      <alignment horizontal="center" vertical="center" wrapText="1"/>
    </xf>
    <xf numFmtId="3" fontId="19" fillId="34" borderId="16" xfId="42" applyNumberFormat="1" applyFont="1" applyFill="1" applyBorder="1" applyAlignment="1">
      <alignment horizontal="center" vertical="center" wrapText="1"/>
    </xf>
    <xf numFmtId="174" fontId="19" fillId="34" borderId="0" xfId="70" applyNumberFormat="1" applyFont="1" applyFill="1" applyBorder="1" applyAlignment="1">
      <alignment horizontal="center" vertical="center" wrapText="1"/>
    </xf>
    <xf numFmtId="174" fontId="18" fillId="34" borderId="11" xfId="70" applyNumberFormat="1" applyFont="1" applyFill="1" applyBorder="1" applyAlignment="1">
      <alignment horizontal="center" vertical="center" wrapText="1"/>
    </xf>
    <xf numFmtId="3" fontId="18" fillId="34" borderId="13" xfId="42" applyNumberFormat="1" applyFont="1" applyFill="1" applyBorder="1" applyAlignment="1">
      <alignment horizontal="center" vertical="center" wrapText="1"/>
    </xf>
    <xf numFmtId="0" fontId="14" fillId="33" borderId="24" xfId="0" applyFont="1" applyFill="1" applyBorder="1" applyAlignment="1">
      <alignment horizontal="left" vertical="center" wrapText="1"/>
    </xf>
    <xf numFmtId="0" fontId="14" fillId="0" borderId="24" xfId="0" applyFont="1" applyFill="1" applyBorder="1" applyAlignment="1">
      <alignment horizontal="left" vertical="center" wrapText="1"/>
    </xf>
    <xf numFmtId="4" fontId="1" fillId="0" borderId="26" xfId="0" applyNumberFormat="1" applyFont="1" applyFill="1" applyBorder="1" applyAlignment="1">
      <alignment vertical="center" wrapText="1"/>
    </xf>
    <xf numFmtId="4" fontId="0" fillId="0" borderId="13" xfId="0" applyNumberFormat="1" applyFont="1" applyFill="1" applyBorder="1" applyAlignment="1">
      <alignment vertical="center" wrapText="1"/>
    </xf>
    <xf numFmtId="4" fontId="0" fillId="0" borderId="26" xfId="0" applyNumberFormat="1" applyFont="1" applyFill="1" applyBorder="1" applyAlignment="1">
      <alignment/>
    </xf>
    <xf numFmtId="0" fontId="0" fillId="0" borderId="14" xfId="0" applyFont="1" applyFill="1" applyBorder="1" applyAlignment="1">
      <alignment wrapText="1"/>
    </xf>
    <xf numFmtId="0" fontId="6" fillId="33" borderId="24" xfId="0" applyFont="1" applyFill="1" applyBorder="1" applyAlignment="1">
      <alignment horizontal="left" vertical="center" wrapText="1"/>
    </xf>
    <xf numFmtId="0" fontId="0" fillId="33" borderId="27"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29" xfId="0" applyFont="1" applyFill="1" applyBorder="1" applyAlignment="1">
      <alignment horizontal="center" vertical="center" wrapText="1"/>
    </xf>
    <xf numFmtId="0" fontId="0" fillId="33" borderId="30" xfId="0" applyFont="1" applyFill="1" applyBorder="1" applyAlignment="1">
      <alignment horizontal="center" vertical="center" wrapText="1"/>
    </xf>
    <xf numFmtId="0" fontId="0" fillId="33" borderId="31"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4" fillId="33" borderId="29" xfId="0" applyFont="1" applyFill="1" applyBorder="1" applyAlignment="1">
      <alignment horizontal="center" vertical="center" wrapText="1"/>
    </xf>
    <xf numFmtId="0" fontId="4" fillId="34" borderId="18" xfId="0" applyFont="1" applyFill="1" applyBorder="1" applyAlignment="1">
      <alignment horizontal="center" vertical="center" wrapText="1"/>
    </xf>
    <xf numFmtId="0" fontId="18" fillId="34" borderId="16" xfId="0" applyFont="1" applyFill="1" applyBorder="1" applyAlignment="1">
      <alignment horizontal="center" vertical="center" wrapText="1"/>
    </xf>
    <xf numFmtId="0" fontId="0" fillId="0" borderId="18" xfId="0" applyFont="1" applyFill="1" applyBorder="1" applyAlignment="1">
      <alignment horizontal="center" vertical="center" wrapText="1"/>
    </xf>
    <xf numFmtId="49" fontId="18" fillId="34" borderId="32" xfId="0" applyNumberFormat="1" applyFont="1" applyFill="1" applyBorder="1" applyAlignment="1">
      <alignment horizontal="center" vertical="center" wrapText="1"/>
    </xf>
    <xf numFmtId="0" fontId="5" fillId="34" borderId="12" xfId="0" applyFont="1" applyFill="1" applyBorder="1" applyAlignment="1">
      <alignment horizontal="center" vertical="center" wrapText="1"/>
    </xf>
    <xf numFmtId="0" fontId="13" fillId="34" borderId="33" xfId="0" applyFont="1" applyFill="1" applyBorder="1" applyAlignment="1">
      <alignment horizontal="left" wrapText="1"/>
    </xf>
    <xf numFmtId="173" fontId="0" fillId="0" borderId="22" xfId="42" applyNumberFormat="1" applyFont="1" applyFill="1" applyBorder="1" applyAlignment="1">
      <alignment horizontal="center"/>
    </xf>
    <xf numFmtId="173" fontId="0" fillId="0" borderId="22" xfId="42" applyNumberFormat="1" applyFont="1" applyBorder="1" applyAlignment="1">
      <alignment horizontal="center"/>
    </xf>
    <xf numFmtId="173" fontId="0" fillId="0" borderId="13" xfId="42" applyNumberFormat="1" applyFont="1" applyBorder="1" applyAlignment="1">
      <alignment horizontal="center"/>
    </xf>
    <xf numFmtId="173" fontId="0" fillId="0" borderId="21" xfId="42" applyNumberFormat="1" applyFont="1" applyBorder="1" applyAlignment="1">
      <alignment horizontal="right"/>
    </xf>
    <xf numFmtId="173" fontId="0" fillId="0" borderId="19" xfId="42" applyNumberFormat="1" applyFont="1" applyBorder="1" applyAlignment="1">
      <alignment horizontal="right"/>
    </xf>
    <xf numFmtId="173" fontId="0" fillId="0" borderId="21" xfId="42" applyNumberFormat="1" applyFont="1" applyFill="1" applyBorder="1" applyAlignment="1">
      <alignment horizontal="right"/>
    </xf>
    <xf numFmtId="174" fontId="19" fillId="34" borderId="25" xfId="70" applyNumberFormat="1" applyFont="1" applyFill="1" applyBorder="1" applyAlignment="1">
      <alignment horizontal="center" vertical="center" wrapText="1"/>
    </xf>
    <xf numFmtId="0" fontId="3" fillId="33" borderId="0" xfId="0" applyFont="1" applyFill="1" applyBorder="1" applyAlignment="1">
      <alignment wrapText="1"/>
    </xf>
    <xf numFmtId="0" fontId="13" fillId="33" borderId="33" xfId="0" applyFont="1" applyFill="1" applyBorder="1" applyAlignment="1">
      <alignment vertical="center" wrapText="1"/>
    </xf>
    <xf numFmtId="0" fontId="13" fillId="33" borderId="33" xfId="0" applyFont="1" applyFill="1" applyBorder="1" applyAlignment="1">
      <alignment horizontal="left" vertical="center" wrapText="1"/>
    </xf>
    <xf numFmtId="0" fontId="5" fillId="33" borderId="33" xfId="0" applyFont="1" applyFill="1" applyBorder="1" applyAlignment="1">
      <alignment horizontal="center" vertical="center" wrapText="1"/>
    </xf>
    <xf numFmtId="0" fontId="9" fillId="33" borderId="33" xfId="0" applyFont="1" applyFill="1" applyBorder="1" applyAlignment="1">
      <alignment horizontal="right" vertical="center" wrapText="1"/>
    </xf>
    <xf numFmtId="0" fontId="6" fillId="33" borderId="33" xfId="0" applyFont="1" applyFill="1" applyBorder="1" applyAlignment="1">
      <alignment vertical="center" wrapText="1"/>
    </xf>
    <xf numFmtId="173" fontId="4" fillId="0" borderId="18" xfId="0" applyNumberFormat="1" applyFont="1" applyBorder="1" applyAlignment="1">
      <alignment/>
    </xf>
    <xf numFmtId="174" fontId="4" fillId="0" borderId="18" xfId="70" applyNumberFormat="1" applyFont="1" applyBorder="1" applyAlignment="1">
      <alignment/>
    </xf>
    <xf numFmtId="173" fontId="4" fillId="0" borderId="19" xfId="0" applyNumberFormat="1" applyFont="1" applyBorder="1" applyAlignment="1">
      <alignment horizontal="center"/>
    </xf>
    <xf numFmtId="174" fontId="4" fillId="0" borderId="19" xfId="70" applyNumberFormat="1" applyFont="1" applyBorder="1" applyAlignment="1">
      <alignment horizontal="right"/>
    </xf>
    <xf numFmtId="173" fontId="4" fillId="0" borderId="13" xfId="0" applyNumberFormat="1" applyFont="1" applyBorder="1" applyAlignment="1">
      <alignment horizontal="center"/>
    </xf>
    <xf numFmtId="173" fontId="4" fillId="0" borderId="18" xfId="42" applyNumberFormat="1" applyFont="1" applyBorder="1" applyAlignment="1">
      <alignment/>
    </xf>
    <xf numFmtId="0" fontId="6" fillId="33" borderId="34" xfId="0" applyFont="1" applyFill="1" applyBorder="1" applyAlignment="1">
      <alignment horizontal="left" vertical="center" wrapText="1"/>
    </xf>
    <xf numFmtId="173" fontId="0" fillId="0" borderId="18" xfId="0" applyNumberFormat="1" applyFont="1" applyBorder="1" applyAlignment="1">
      <alignment/>
    </xf>
    <xf numFmtId="0" fontId="3" fillId="33" borderId="23" xfId="0" applyFont="1" applyFill="1" applyBorder="1" applyAlignment="1">
      <alignment vertical="center"/>
    </xf>
    <xf numFmtId="0" fontId="3" fillId="33" borderId="35" xfId="0" applyFont="1" applyFill="1" applyBorder="1" applyAlignment="1">
      <alignment vertical="center"/>
    </xf>
    <xf numFmtId="0" fontId="3" fillId="33" borderId="10" xfId="0" applyFont="1" applyFill="1" applyBorder="1" applyAlignment="1">
      <alignment vertical="center"/>
    </xf>
    <xf numFmtId="0" fontId="3" fillId="33" borderId="16" xfId="0" applyFont="1" applyFill="1" applyBorder="1" applyAlignment="1">
      <alignment vertical="center"/>
    </xf>
    <xf numFmtId="0" fontId="3" fillId="33" borderId="36" xfId="0" applyFont="1" applyFill="1" applyBorder="1" applyAlignment="1">
      <alignment vertical="center"/>
    </xf>
    <xf numFmtId="178" fontId="0" fillId="33" borderId="37" xfId="0" applyNumberFormat="1" applyFont="1" applyFill="1" applyBorder="1" applyAlignment="1">
      <alignment horizontal="left" vertical="center"/>
    </xf>
    <xf numFmtId="4" fontId="2" fillId="0" borderId="17" xfId="0" applyNumberFormat="1" applyFont="1" applyFill="1" applyBorder="1" applyAlignment="1">
      <alignment vertical="center" wrapText="1"/>
    </xf>
    <xf numFmtId="4" fontId="0" fillId="0" borderId="21" xfId="0" applyNumberFormat="1" applyFont="1" applyFill="1" applyBorder="1" applyAlignment="1">
      <alignment/>
    </xf>
    <xf numFmtId="0" fontId="0" fillId="0" borderId="22" xfId="0" applyFont="1" applyBorder="1" applyAlignment="1">
      <alignment/>
    </xf>
    <xf numFmtId="4" fontId="0" fillId="0" borderId="19" xfId="0" applyNumberFormat="1" applyFont="1" applyFill="1" applyBorder="1" applyAlignment="1">
      <alignment/>
    </xf>
    <xf numFmtId="0" fontId="20" fillId="0" borderId="0" xfId="62" applyFont="1" applyAlignment="1" applyProtection="1">
      <alignment horizontal="left"/>
      <protection/>
    </xf>
    <xf numFmtId="0" fontId="18" fillId="0" borderId="0" xfId="0" applyFont="1" applyFill="1" applyBorder="1" applyAlignment="1">
      <alignment horizontal="center" vertical="center" wrapText="1"/>
    </xf>
    <xf numFmtId="0" fontId="19" fillId="0" borderId="0" xfId="0" applyFont="1" applyFill="1" applyBorder="1" applyAlignment="1">
      <alignment horizontal="right" vertical="center" wrapText="1"/>
    </xf>
    <xf numFmtId="173" fontId="4" fillId="0" borderId="18" xfId="0" applyNumberFormat="1" applyFont="1" applyFill="1" applyBorder="1" applyAlignment="1">
      <alignment/>
    </xf>
    <xf numFmtId="0" fontId="0" fillId="34" borderId="24" xfId="0" applyFont="1" applyFill="1" applyBorder="1" applyAlignment="1">
      <alignment horizontal="left" vertical="center" wrapText="1"/>
    </xf>
    <xf numFmtId="0" fontId="18" fillId="34" borderId="11" xfId="0" applyFont="1" applyFill="1" applyBorder="1" applyAlignment="1">
      <alignment horizontal="center" vertical="center" wrapText="1"/>
    </xf>
    <xf numFmtId="174" fontId="19" fillId="34" borderId="38" xfId="70" applyNumberFormat="1" applyFont="1" applyFill="1" applyBorder="1" applyAlignment="1">
      <alignment horizontal="center" vertical="center" wrapText="1"/>
    </xf>
    <xf numFmtId="0" fontId="3" fillId="33" borderId="39" xfId="0" applyFont="1" applyFill="1" applyBorder="1" applyAlignment="1">
      <alignment vertical="center"/>
    </xf>
    <xf numFmtId="0" fontId="3" fillId="33" borderId="0" xfId="0" applyFont="1" applyFill="1" applyBorder="1" applyAlignment="1">
      <alignment vertical="center"/>
    </xf>
    <xf numFmtId="178" fontId="0" fillId="33" borderId="33" xfId="0" applyNumberFormat="1" applyFont="1" applyFill="1" applyBorder="1" applyAlignment="1">
      <alignment horizontal="left" vertical="center"/>
    </xf>
    <xf numFmtId="0" fontId="14" fillId="33" borderId="39" xfId="0" applyFont="1" applyFill="1" applyBorder="1" applyAlignment="1">
      <alignment vertical="center" wrapText="1"/>
    </xf>
    <xf numFmtId="0" fontId="14" fillId="0" borderId="11" xfId="0" applyFont="1" applyFill="1" applyBorder="1" applyAlignment="1">
      <alignment horizontal="left" vertical="center" wrapText="1"/>
    </xf>
    <xf numFmtId="0" fontId="13" fillId="34" borderId="11" xfId="0" applyFont="1" applyFill="1" applyBorder="1" applyAlignment="1">
      <alignment horizontal="left" vertical="center" wrapText="1"/>
    </xf>
    <xf numFmtId="0" fontId="13" fillId="34" borderId="0" xfId="0" applyFont="1" applyFill="1" applyBorder="1" applyAlignment="1">
      <alignment horizontal="left" vertical="center" wrapText="1"/>
    </xf>
    <xf numFmtId="0" fontId="13" fillId="33" borderId="39" xfId="0" applyFont="1" applyFill="1" applyBorder="1" applyAlignment="1">
      <alignment horizontal="left" vertical="center" wrapText="1"/>
    </xf>
    <xf numFmtId="0" fontId="14" fillId="33" borderId="11" xfId="0" applyFont="1" applyFill="1" applyBorder="1" applyAlignment="1">
      <alignment horizontal="left" vertical="center" wrapText="1"/>
    </xf>
    <xf numFmtId="0" fontId="14" fillId="0" borderId="39" xfId="0" applyFont="1" applyFill="1" applyBorder="1" applyAlignment="1">
      <alignment horizontal="left" vertical="center" wrapText="1"/>
    </xf>
    <xf numFmtId="0" fontId="14" fillId="33" borderId="39" xfId="0" applyFont="1" applyFill="1" applyBorder="1" applyAlignment="1">
      <alignment horizontal="left" vertical="center" wrapText="1"/>
    </xf>
    <xf numFmtId="0" fontId="0" fillId="34" borderId="11" xfId="0" applyFont="1" applyFill="1" applyBorder="1" applyAlignment="1">
      <alignment horizontal="left" vertical="center" wrapText="1"/>
    </xf>
    <xf numFmtId="0" fontId="6" fillId="33" borderId="16" xfId="0" applyFont="1" applyFill="1" applyBorder="1" applyAlignment="1">
      <alignment horizontal="left" vertical="center" wrapText="1"/>
    </xf>
    <xf numFmtId="0" fontId="6" fillId="33" borderId="11" xfId="0" applyFont="1" applyFill="1" applyBorder="1" applyAlignment="1">
      <alignment horizontal="left" vertical="center" wrapText="1"/>
    </xf>
    <xf numFmtId="0" fontId="0" fillId="34" borderId="0" xfId="0" applyFill="1" applyAlignment="1">
      <alignment horizontal="left"/>
    </xf>
    <xf numFmtId="0" fontId="0" fillId="34" borderId="11" xfId="0" applyFill="1" applyBorder="1" applyAlignment="1">
      <alignment horizontal="left"/>
    </xf>
    <xf numFmtId="0" fontId="0" fillId="34" borderId="0" xfId="0" applyFill="1" applyBorder="1" applyAlignment="1">
      <alignment horizontal="left"/>
    </xf>
    <xf numFmtId="3" fontId="19" fillId="34" borderId="11" xfId="42" applyNumberFormat="1" applyFont="1" applyFill="1" applyBorder="1" applyAlignment="1">
      <alignment horizontal="center" vertical="center" wrapText="1"/>
    </xf>
    <xf numFmtId="0" fontId="18" fillId="34" borderId="16" xfId="0" applyFont="1" applyFill="1" applyBorder="1" applyAlignment="1" quotePrefix="1">
      <alignment horizontal="center" vertical="center" wrapText="1"/>
    </xf>
    <xf numFmtId="0" fontId="18" fillId="34" borderId="32" xfId="0" applyFont="1" applyFill="1" applyBorder="1" applyAlignment="1" quotePrefix="1">
      <alignment horizontal="center" vertical="center" wrapText="1"/>
    </xf>
    <xf numFmtId="0" fontId="18" fillId="34" borderId="12" xfId="0" applyFont="1" applyFill="1" applyBorder="1" applyAlignment="1" quotePrefix="1">
      <alignment horizontal="center" vertical="center" wrapText="1"/>
    </xf>
    <xf numFmtId="0" fontId="18" fillId="34" borderId="18" xfId="0" applyFont="1" applyFill="1" applyBorder="1" applyAlignment="1" quotePrefix="1">
      <alignment horizontal="center" vertical="center" wrapText="1"/>
    </xf>
    <xf numFmtId="3" fontId="19" fillId="34" borderId="18" xfId="42" applyNumberFormat="1" applyFont="1" applyFill="1" applyBorder="1" applyAlignment="1">
      <alignment horizontal="center" vertical="center" wrapText="1"/>
    </xf>
    <xf numFmtId="0" fontId="61" fillId="34" borderId="0" xfId="0" applyFont="1" applyFill="1" applyAlignment="1">
      <alignment horizontal="left"/>
    </xf>
    <xf numFmtId="0" fontId="62" fillId="34" borderId="16" xfId="0" applyFont="1" applyFill="1" applyBorder="1" applyAlignment="1" quotePrefix="1">
      <alignment horizontal="center" vertical="center" wrapText="1"/>
    </xf>
    <xf numFmtId="3" fontId="18" fillId="34" borderId="40" xfId="0" applyNumberFormat="1" applyFont="1" applyFill="1" applyBorder="1" applyAlignment="1">
      <alignment horizontal="center" vertical="center" wrapText="1"/>
    </xf>
    <xf numFmtId="3" fontId="19" fillId="34" borderId="41" xfId="42" applyNumberFormat="1" applyFont="1" applyFill="1" applyBorder="1" applyAlignment="1">
      <alignment horizontal="center" vertical="center" wrapText="1"/>
    </xf>
    <xf numFmtId="0" fontId="0" fillId="0" borderId="0" xfId="0" applyFont="1" applyBorder="1" applyAlignment="1">
      <alignment wrapText="1"/>
    </xf>
    <xf numFmtId="4" fontId="0" fillId="35" borderId="18" xfId="66" applyNumberFormat="1" applyFont="1" applyFill="1" applyBorder="1" applyAlignment="1">
      <alignment horizontal="center" vertical="center" wrapText="1"/>
      <protection/>
    </xf>
    <xf numFmtId="4" fontId="0" fillId="35" borderId="18" xfId="66" applyNumberFormat="1" applyFont="1" applyFill="1" applyBorder="1" applyAlignment="1">
      <alignment horizontal="center" vertical="center" wrapText="1"/>
      <protection/>
    </xf>
    <xf numFmtId="4" fontId="0" fillId="35" borderId="18" xfId="66" applyNumberFormat="1" applyFont="1" applyFill="1" applyBorder="1" applyAlignment="1">
      <alignment horizontal="center" vertical="center" wrapText="1"/>
      <protection/>
    </xf>
    <xf numFmtId="0" fontId="0" fillId="35" borderId="29" xfId="0" applyFont="1" applyFill="1" applyBorder="1" applyAlignment="1">
      <alignment horizontal="center" vertical="center" wrapText="1"/>
    </xf>
    <xf numFmtId="0" fontId="0" fillId="35" borderId="27" xfId="0" applyFont="1" applyFill="1" applyBorder="1" applyAlignment="1">
      <alignment horizontal="center" vertical="center" wrapText="1"/>
    </xf>
    <xf numFmtId="49" fontId="13" fillId="35" borderId="10" xfId="0" applyNumberFormat="1" applyFont="1" applyFill="1" applyBorder="1" applyAlignment="1">
      <alignment horizontal="left" vertical="center" wrapText="1"/>
    </xf>
    <xf numFmtId="0" fontId="0" fillId="35" borderId="0" xfId="0" applyFill="1" applyAlignment="1">
      <alignment horizontal="left"/>
    </xf>
    <xf numFmtId="49" fontId="18" fillId="35" borderId="16" xfId="0" applyNumberFormat="1" applyFont="1" applyFill="1" applyBorder="1" applyAlignment="1">
      <alignment horizontal="center" vertical="center" wrapText="1"/>
    </xf>
    <xf numFmtId="3" fontId="19" fillId="35" borderId="16" xfId="45" applyNumberFormat="1" applyFont="1" applyFill="1" applyBorder="1" applyAlignment="1">
      <alignment horizontal="center" vertical="center" wrapText="1"/>
    </xf>
    <xf numFmtId="174" fontId="19" fillId="35" borderId="0" xfId="72" applyNumberFormat="1" applyFont="1" applyFill="1" applyBorder="1" applyAlignment="1">
      <alignment horizontal="center" vertical="center" wrapText="1"/>
    </xf>
    <xf numFmtId="0" fontId="18" fillId="35" borderId="16" xfId="0" applyFont="1" applyFill="1" applyBorder="1" applyAlignment="1">
      <alignment horizontal="center" vertical="center" wrapText="1"/>
    </xf>
    <xf numFmtId="3" fontId="9" fillId="34" borderId="12" xfId="45" applyNumberFormat="1" applyFont="1" applyFill="1" applyBorder="1" applyAlignment="1">
      <alignment horizontal="center" vertical="center" wrapText="1"/>
    </xf>
    <xf numFmtId="3" fontId="9" fillId="34" borderId="13" xfId="45" applyNumberFormat="1" applyFont="1" applyFill="1" applyBorder="1" applyAlignment="1">
      <alignment horizontal="center" vertical="center" wrapText="1"/>
    </xf>
    <xf numFmtId="174" fontId="19" fillId="34" borderId="42" xfId="72" applyNumberFormat="1" applyFont="1" applyFill="1" applyBorder="1" applyAlignment="1">
      <alignment horizontal="center" vertical="center" wrapText="1"/>
    </xf>
    <xf numFmtId="0" fontId="13" fillId="35" borderId="10" xfId="0" applyFont="1" applyFill="1" applyBorder="1" applyAlignment="1">
      <alignment horizontal="left" vertical="center" wrapText="1"/>
    </xf>
    <xf numFmtId="3" fontId="19" fillId="34" borderId="16" xfId="45" applyNumberFormat="1" applyFont="1" applyFill="1" applyBorder="1" applyAlignment="1">
      <alignment horizontal="center" vertical="center" wrapText="1"/>
    </xf>
    <xf numFmtId="174" fontId="19" fillId="34" borderId="0" xfId="72" applyNumberFormat="1" applyFont="1" applyFill="1" applyBorder="1" applyAlignment="1">
      <alignment horizontal="center" vertical="center" wrapText="1"/>
    </xf>
    <xf numFmtId="49" fontId="13" fillId="35" borderId="43" xfId="0" applyNumberFormat="1" applyFont="1" applyFill="1" applyBorder="1" applyAlignment="1">
      <alignment horizontal="left" vertical="center" wrapText="1"/>
    </xf>
    <xf numFmtId="0" fontId="0" fillId="35" borderId="44" xfId="0" applyFill="1" applyBorder="1" applyAlignment="1">
      <alignment horizontal="left"/>
    </xf>
    <xf numFmtId="49" fontId="18" fillId="35" borderId="32" xfId="0" applyNumberFormat="1" applyFont="1" applyFill="1" applyBorder="1" applyAlignment="1">
      <alignment horizontal="center" vertical="center" wrapText="1"/>
    </xf>
    <xf numFmtId="3" fontId="19" fillId="35" borderId="32" xfId="45" applyNumberFormat="1" applyFont="1" applyFill="1" applyBorder="1" applyAlignment="1">
      <alignment horizontal="center" vertical="center" wrapText="1"/>
    </xf>
    <xf numFmtId="174" fontId="19" fillId="35" borderId="45" xfId="72" applyNumberFormat="1" applyFont="1" applyFill="1" applyBorder="1" applyAlignment="1">
      <alignment horizontal="center" vertical="center" wrapText="1"/>
    </xf>
    <xf numFmtId="0" fontId="0" fillId="35" borderId="0" xfId="0" applyFill="1" applyBorder="1" applyAlignment="1">
      <alignment horizontal="left"/>
    </xf>
    <xf numFmtId="0" fontId="18" fillId="35" borderId="16" xfId="0" applyFont="1" applyFill="1" applyBorder="1" applyAlignment="1" quotePrefix="1">
      <alignment horizontal="center" vertical="center" wrapText="1"/>
    </xf>
    <xf numFmtId="174" fontId="19" fillId="35" borderId="41" xfId="72" applyNumberFormat="1" applyFont="1" applyFill="1" applyBorder="1" applyAlignment="1">
      <alignment horizontal="center" vertical="center" wrapText="1"/>
    </xf>
    <xf numFmtId="3" fontId="19" fillId="34" borderId="12" xfId="45" applyNumberFormat="1" applyFont="1" applyFill="1" applyBorder="1" applyAlignment="1">
      <alignment horizontal="center" vertical="center" wrapText="1"/>
    </xf>
    <xf numFmtId="174" fontId="19" fillId="34" borderId="38" xfId="72" applyNumberFormat="1" applyFont="1" applyFill="1" applyBorder="1" applyAlignment="1">
      <alignment horizontal="center" vertical="center" wrapText="1"/>
    </xf>
    <xf numFmtId="0" fontId="18" fillId="35" borderId="0" xfId="0" applyFont="1" applyFill="1" applyBorder="1" applyAlignment="1" quotePrefix="1">
      <alignment horizontal="center" vertical="center" wrapText="1"/>
    </xf>
    <xf numFmtId="3" fontId="19" fillId="35" borderId="26" xfId="45" applyNumberFormat="1" applyFont="1" applyFill="1" applyBorder="1" applyAlignment="1">
      <alignment horizontal="center" vertical="center" wrapText="1"/>
    </xf>
    <xf numFmtId="3" fontId="19" fillId="35" borderId="22" xfId="45" applyNumberFormat="1" applyFont="1" applyFill="1" applyBorder="1" applyAlignment="1">
      <alignment horizontal="center" vertical="center" wrapText="1"/>
    </xf>
    <xf numFmtId="0" fontId="0" fillId="35" borderId="11" xfId="0" applyFill="1" applyBorder="1" applyAlignment="1">
      <alignment horizontal="left"/>
    </xf>
    <xf numFmtId="174" fontId="19" fillId="35" borderId="46" xfId="72" applyNumberFormat="1" applyFont="1" applyFill="1" applyBorder="1" applyAlignment="1">
      <alignment horizontal="center" vertical="center" wrapText="1"/>
    </xf>
    <xf numFmtId="0" fontId="18" fillId="35" borderId="32" xfId="0" applyFont="1" applyFill="1" applyBorder="1" applyAlignment="1" quotePrefix="1">
      <alignment horizontal="center" vertical="center" wrapText="1"/>
    </xf>
    <xf numFmtId="4" fontId="0" fillId="35" borderId="18" xfId="0" applyNumberFormat="1" applyFont="1" applyFill="1" applyBorder="1" applyAlignment="1">
      <alignment horizontal="center" vertical="center" wrapText="1"/>
    </xf>
    <xf numFmtId="3" fontId="2" fillId="35" borderId="20" xfId="0" applyNumberFormat="1" applyFont="1" applyFill="1" applyBorder="1" applyAlignment="1">
      <alignment horizontal="right" vertical="center" wrapText="1"/>
    </xf>
    <xf numFmtId="171" fontId="4" fillId="35" borderId="20" xfId="0" applyNumberFormat="1" applyFont="1" applyFill="1" applyBorder="1" applyAlignment="1">
      <alignment horizontal="right"/>
    </xf>
    <xf numFmtId="171" fontId="4" fillId="35" borderId="26" xfId="0" applyNumberFormat="1" applyFont="1" applyFill="1" applyBorder="1" applyAlignment="1">
      <alignment horizontal="right"/>
    </xf>
    <xf numFmtId="3" fontId="1" fillId="35" borderId="22" xfId="0" applyNumberFormat="1" applyFont="1" applyFill="1" applyBorder="1" applyAlignment="1">
      <alignment horizontal="right" vertical="center" wrapText="1"/>
    </xf>
    <xf numFmtId="171" fontId="1" fillId="35" borderId="21" xfId="0" applyNumberFormat="1" applyFont="1" applyFill="1" applyBorder="1" applyAlignment="1">
      <alignment horizontal="right" vertical="center" wrapText="1"/>
    </xf>
    <xf numFmtId="171" fontId="1" fillId="35" borderId="22" xfId="0" applyNumberFormat="1" applyFont="1" applyFill="1" applyBorder="1" applyAlignment="1">
      <alignment horizontal="right" vertical="center" wrapText="1"/>
    </xf>
    <xf numFmtId="3" fontId="1" fillId="35" borderId="13" xfId="0" applyNumberFormat="1" applyFont="1" applyFill="1" applyBorder="1" applyAlignment="1">
      <alignment horizontal="right" vertical="center" wrapText="1"/>
    </xf>
    <xf numFmtId="171" fontId="1" fillId="35" borderId="19" xfId="0" applyNumberFormat="1" applyFont="1" applyFill="1" applyBorder="1" applyAlignment="1">
      <alignment horizontal="right" vertical="center" wrapText="1"/>
    </xf>
    <xf numFmtId="171" fontId="1" fillId="35" borderId="13" xfId="0" applyNumberFormat="1" applyFont="1" applyFill="1" applyBorder="1" applyAlignment="1">
      <alignment horizontal="right" vertical="center" wrapText="1"/>
    </xf>
    <xf numFmtId="171" fontId="2" fillId="35" borderId="21" xfId="0" applyNumberFormat="1" applyFont="1" applyFill="1" applyBorder="1" applyAlignment="1">
      <alignment horizontal="right" vertical="center" wrapText="1"/>
    </xf>
    <xf numFmtId="171" fontId="2" fillId="35" borderId="22" xfId="0" applyNumberFormat="1" applyFont="1" applyFill="1" applyBorder="1" applyAlignment="1">
      <alignment horizontal="right" vertical="center" wrapText="1"/>
    </xf>
    <xf numFmtId="3" fontId="2" fillId="35" borderId="17" xfId="0" applyNumberFormat="1" applyFont="1" applyFill="1" applyBorder="1" applyAlignment="1">
      <alignment horizontal="right" vertical="center" wrapText="1"/>
    </xf>
    <xf numFmtId="171" fontId="4" fillId="35" borderId="17" xfId="0" applyNumberFormat="1" applyFont="1" applyFill="1" applyBorder="1" applyAlignment="1">
      <alignment horizontal="right"/>
    </xf>
    <xf numFmtId="171" fontId="4" fillId="35" borderId="18" xfId="0" applyNumberFormat="1" applyFont="1" applyFill="1" applyBorder="1" applyAlignment="1">
      <alignment horizontal="right"/>
    </xf>
    <xf numFmtId="3" fontId="2" fillId="35" borderId="26" xfId="0" applyNumberFormat="1" applyFont="1" applyFill="1" applyBorder="1" applyAlignment="1">
      <alignment horizontal="right" vertical="center" wrapText="1"/>
    </xf>
    <xf numFmtId="171" fontId="2" fillId="35" borderId="20" xfId="0" applyNumberFormat="1" applyFont="1" applyFill="1" applyBorder="1" applyAlignment="1">
      <alignment horizontal="right" vertical="center" wrapText="1"/>
    </xf>
    <xf numFmtId="171" fontId="2" fillId="35" borderId="26" xfId="0" applyNumberFormat="1" applyFont="1" applyFill="1" applyBorder="1" applyAlignment="1">
      <alignment horizontal="right" vertical="center" wrapText="1"/>
    </xf>
    <xf numFmtId="3" fontId="4" fillId="35" borderId="18" xfId="0" applyNumberFormat="1" applyFont="1" applyFill="1" applyBorder="1" applyAlignment="1">
      <alignment horizontal="right" vertical="center" wrapText="1"/>
    </xf>
    <xf numFmtId="171" fontId="4" fillId="35" borderId="17" xfId="0" applyNumberFormat="1" applyFont="1" applyFill="1" applyBorder="1" applyAlignment="1">
      <alignment horizontal="right" vertical="center"/>
    </xf>
    <xf numFmtId="171" fontId="4" fillId="35" borderId="18" xfId="0" applyNumberFormat="1" applyFont="1" applyFill="1" applyBorder="1" applyAlignment="1">
      <alignment horizontal="right" vertical="center"/>
    </xf>
    <xf numFmtId="0" fontId="0" fillId="0" borderId="16" xfId="0" applyFont="1" applyFill="1" applyBorder="1" applyAlignment="1">
      <alignment wrapText="1"/>
    </xf>
    <xf numFmtId="0" fontId="0" fillId="0" borderId="16" xfId="66" applyFill="1" applyBorder="1" applyAlignment="1">
      <alignment horizontal="center"/>
      <protection/>
    </xf>
    <xf numFmtId="4" fontId="0" fillId="0" borderId="22" xfId="66" applyNumberFormat="1" applyFont="1" applyFill="1" applyBorder="1" applyAlignment="1">
      <alignment horizontal="center" vertical="center" wrapText="1"/>
      <protection/>
    </xf>
    <xf numFmtId="171" fontId="2" fillId="0" borderId="22" xfId="0" applyNumberFormat="1" applyFont="1" applyFill="1" applyBorder="1" applyAlignment="1">
      <alignment horizontal="center" vertical="center" wrapText="1"/>
    </xf>
    <xf numFmtId="171" fontId="0" fillId="0" borderId="22" xfId="0" applyNumberFormat="1" applyFont="1" applyFill="1" applyBorder="1" applyAlignment="1">
      <alignment horizontal="center"/>
    </xf>
    <xf numFmtId="0" fontId="0" fillId="0" borderId="22" xfId="66" applyFill="1" applyBorder="1" applyAlignment="1">
      <alignment horizontal="center"/>
      <protection/>
    </xf>
    <xf numFmtId="4" fontId="0" fillId="0" borderId="22" xfId="0" applyNumberFormat="1" applyFont="1" applyFill="1" applyBorder="1" applyAlignment="1">
      <alignment horizontal="center" vertical="center" wrapText="1"/>
    </xf>
    <xf numFmtId="171" fontId="4" fillId="0" borderId="22" xfId="0" applyNumberFormat="1" applyFont="1" applyFill="1" applyBorder="1" applyAlignment="1">
      <alignment horizontal="right"/>
    </xf>
    <xf numFmtId="171" fontId="2" fillId="0" borderId="22" xfId="0" applyNumberFormat="1" applyFont="1" applyFill="1" applyBorder="1" applyAlignment="1">
      <alignment horizontal="right" vertical="center" wrapText="1"/>
    </xf>
    <xf numFmtId="171" fontId="1" fillId="0" borderId="22" xfId="0" applyNumberFormat="1" applyFont="1" applyFill="1" applyBorder="1" applyAlignment="1">
      <alignment horizontal="right" vertical="center" wrapText="1"/>
    </xf>
    <xf numFmtId="0" fontId="0" fillId="0" borderId="22" xfId="0" applyFill="1" applyBorder="1" applyAlignment="1">
      <alignment horizontal="center"/>
    </xf>
    <xf numFmtId="171" fontId="4" fillId="0" borderId="22" xfId="0" applyNumberFormat="1" applyFont="1" applyFill="1" applyBorder="1" applyAlignment="1">
      <alignment horizontal="right" vertical="center"/>
    </xf>
    <xf numFmtId="0" fontId="13" fillId="0" borderId="21" xfId="0" applyFont="1" applyFill="1" applyBorder="1" applyAlignment="1">
      <alignment wrapText="1"/>
    </xf>
    <xf numFmtId="0" fontId="11" fillId="0" borderId="0" xfId="0" applyFont="1" applyFill="1" applyBorder="1" applyAlignment="1">
      <alignment/>
    </xf>
    <xf numFmtId="3" fontId="1" fillId="35" borderId="17" xfId="0" applyNumberFormat="1" applyFont="1" applyFill="1" applyBorder="1" applyAlignment="1">
      <alignment horizontal="right" vertical="center" wrapText="1"/>
    </xf>
    <xf numFmtId="3" fontId="4" fillId="35" borderId="18" xfId="66" applyNumberFormat="1" applyFont="1" applyFill="1" applyBorder="1" applyAlignment="1">
      <alignment horizontal="right" vertical="center" wrapText="1"/>
      <protection/>
    </xf>
    <xf numFmtId="171" fontId="4" fillId="35" borderId="18" xfId="66" applyNumberFormat="1" applyFont="1" applyFill="1" applyBorder="1" applyAlignment="1">
      <alignment horizontal="right" vertical="center" wrapText="1"/>
      <protection/>
    </xf>
    <xf numFmtId="3" fontId="0" fillId="35" borderId="18" xfId="66" applyNumberFormat="1" applyFont="1" applyFill="1" applyBorder="1" applyAlignment="1">
      <alignment horizontal="right" vertical="center" wrapText="1"/>
      <protection/>
    </xf>
    <xf numFmtId="171" fontId="0" fillId="35" borderId="18" xfId="66" applyNumberFormat="1" applyFont="1" applyFill="1" applyBorder="1" applyAlignment="1">
      <alignment horizontal="right" vertical="center" wrapText="1"/>
      <protection/>
    </xf>
    <xf numFmtId="174" fontId="2" fillId="35" borderId="20" xfId="70" applyNumberFormat="1" applyFont="1" applyFill="1" applyBorder="1" applyAlignment="1">
      <alignment horizontal="right" vertical="center" wrapText="1"/>
    </xf>
    <xf numFmtId="174" fontId="1" fillId="35" borderId="21" xfId="70" applyNumberFormat="1" applyFont="1" applyFill="1" applyBorder="1" applyAlignment="1">
      <alignment horizontal="right" vertical="center" wrapText="1"/>
    </xf>
    <xf numFmtId="174" fontId="1" fillId="35" borderId="19" xfId="70" applyNumberFormat="1" applyFont="1" applyFill="1" applyBorder="1" applyAlignment="1">
      <alignment horizontal="right" vertical="center" wrapText="1"/>
    </xf>
    <xf numFmtId="174" fontId="2" fillId="35" borderId="17" xfId="70" applyNumberFormat="1" applyFont="1" applyFill="1" applyBorder="1" applyAlignment="1">
      <alignment horizontal="right" vertical="center" wrapText="1"/>
    </xf>
    <xf numFmtId="174" fontId="2" fillId="35" borderId="18" xfId="70" applyNumberFormat="1" applyFont="1" applyFill="1" applyBorder="1" applyAlignment="1">
      <alignment vertical="center" wrapText="1"/>
    </xf>
    <xf numFmtId="174" fontId="0" fillId="35" borderId="22" xfId="70" applyNumberFormat="1" applyFont="1" applyFill="1" applyBorder="1" applyAlignment="1">
      <alignment/>
    </xf>
    <xf numFmtId="174" fontId="0" fillId="35" borderId="13" xfId="70" applyNumberFormat="1" applyFont="1" applyFill="1" applyBorder="1" applyAlignment="1">
      <alignment/>
    </xf>
    <xf numFmtId="174" fontId="0" fillId="35" borderId="13" xfId="70" applyNumberFormat="1" applyFont="1" applyFill="1" applyBorder="1" applyAlignment="1">
      <alignment horizontal="right"/>
    </xf>
    <xf numFmtId="0" fontId="4" fillId="0" borderId="0" xfId="0" applyFont="1" applyFill="1" applyBorder="1" applyAlignment="1">
      <alignment/>
    </xf>
    <xf numFmtId="0" fontId="13" fillId="0" borderId="0" xfId="0" applyFont="1" applyFill="1" applyBorder="1" applyAlignment="1">
      <alignment wrapText="1"/>
    </xf>
    <xf numFmtId="0" fontId="4" fillId="33" borderId="35"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18" fillId="0" borderId="0" xfId="0" applyFont="1" applyAlignment="1">
      <alignment horizontal="left" wrapText="1"/>
    </xf>
    <xf numFmtId="0" fontId="13" fillId="34" borderId="37" xfId="0" applyFont="1" applyFill="1" applyBorder="1" applyAlignment="1">
      <alignment horizontal="left" wrapText="1"/>
    </xf>
    <xf numFmtId="0" fontId="13" fillId="34" borderId="33" xfId="0" applyFont="1" applyFill="1" applyBorder="1" applyAlignment="1">
      <alignment horizontal="left" wrapText="1"/>
    </xf>
    <xf numFmtId="0" fontId="13" fillId="34" borderId="25" xfId="0" applyFont="1" applyFill="1" applyBorder="1" applyAlignment="1">
      <alignment horizontal="left" wrapText="1"/>
    </xf>
    <xf numFmtId="0" fontId="14" fillId="0" borderId="23" xfId="0" applyFont="1" applyFill="1" applyBorder="1" applyAlignment="1">
      <alignment horizontal="left" vertical="center" wrapText="1"/>
    </xf>
    <xf numFmtId="0" fontId="14" fillId="0" borderId="24" xfId="0" applyFont="1" applyFill="1" applyBorder="1" applyAlignment="1">
      <alignment horizontal="left" vertical="center" wrapText="1"/>
    </xf>
    <xf numFmtId="0" fontId="14" fillId="33" borderId="23" xfId="0" applyFont="1" applyFill="1" applyBorder="1" applyAlignment="1">
      <alignment horizontal="left" vertical="center" wrapText="1"/>
    </xf>
    <xf numFmtId="0" fontId="14" fillId="33" borderId="24" xfId="0" applyFont="1" applyFill="1" applyBorder="1" applyAlignment="1">
      <alignment horizontal="left" vertical="center" wrapText="1"/>
    </xf>
    <xf numFmtId="0" fontId="13" fillId="34" borderId="37" xfId="0" applyFont="1" applyFill="1" applyBorder="1" applyAlignment="1">
      <alignment wrapText="1"/>
    </xf>
    <xf numFmtId="0" fontId="0" fillId="0" borderId="33" xfId="0" applyBorder="1" applyAlignment="1">
      <alignment wrapText="1"/>
    </xf>
    <xf numFmtId="0" fontId="21" fillId="33" borderId="47" xfId="0" applyFont="1" applyFill="1" applyBorder="1" applyAlignment="1">
      <alignment horizontal="left" vertical="center" wrapText="1"/>
    </xf>
    <xf numFmtId="0" fontId="0" fillId="0" borderId="33" xfId="0" applyBorder="1" applyAlignment="1">
      <alignment horizontal="left" wrapText="1"/>
    </xf>
    <xf numFmtId="0" fontId="15" fillId="34" borderId="37" xfId="0" applyFont="1" applyFill="1" applyBorder="1" applyAlignment="1">
      <alignment horizontal="left" vertical="center" wrapText="1"/>
    </xf>
    <xf numFmtId="0" fontId="0" fillId="0" borderId="33" xfId="0" applyBorder="1" applyAlignment="1">
      <alignment horizontal="left" vertical="center" wrapText="1"/>
    </xf>
    <xf numFmtId="0" fontId="0" fillId="0" borderId="25" xfId="0" applyBorder="1" applyAlignment="1">
      <alignment horizontal="left" vertical="center" wrapText="1"/>
    </xf>
    <xf numFmtId="49" fontId="15" fillId="34" borderId="43" xfId="0" applyNumberFormat="1" applyFont="1" applyFill="1" applyBorder="1" applyAlignment="1">
      <alignment horizontal="left" wrapText="1"/>
    </xf>
    <xf numFmtId="0" fontId="0" fillId="0" borderId="44" xfId="0" applyBorder="1" applyAlignment="1">
      <alignment horizontal="left" wrapText="1"/>
    </xf>
    <xf numFmtId="0" fontId="0" fillId="0" borderId="45" xfId="0" applyBorder="1" applyAlignment="1">
      <alignment horizontal="left" wrapText="1"/>
    </xf>
    <xf numFmtId="0" fontId="3" fillId="33" borderId="33" xfId="0" applyFont="1" applyFill="1" applyBorder="1" applyAlignment="1">
      <alignment horizontal="center" wrapText="1"/>
    </xf>
    <xf numFmtId="174" fontId="18" fillId="34" borderId="41" xfId="70" applyNumberFormat="1" applyFont="1" applyFill="1" applyBorder="1" applyAlignment="1">
      <alignment horizontal="center" vertical="center" wrapText="1"/>
    </xf>
    <xf numFmtId="174" fontId="18" fillId="34" borderId="25" xfId="70" applyNumberFormat="1" applyFont="1" applyFill="1" applyBorder="1" applyAlignment="1">
      <alignment horizontal="center" vertical="center" wrapText="1"/>
    </xf>
    <xf numFmtId="3" fontId="18" fillId="34" borderId="16" xfId="0" applyNumberFormat="1" applyFont="1" applyFill="1" applyBorder="1" applyAlignment="1">
      <alignment horizontal="center" vertical="center" wrapText="1"/>
    </xf>
    <xf numFmtId="3" fontId="18" fillId="34" borderId="36" xfId="0" applyNumberFormat="1" applyFont="1" applyFill="1" applyBorder="1" applyAlignment="1">
      <alignment horizontal="center" vertical="center" wrapText="1"/>
    </xf>
    <xf numFmtId="3" fontId="18" fillId="34" borderId="41" xfId="0" applyNumberFormat="1" applyFont="1" applyFill="1" applyBorder="1" applyAlignment="1">
      <alignment horizontal="center" vertical="center" wrapText="1"/>
    </xf>
    <xf numFmtId="3" fontId="18" fillId="34" borderId="25" xfId="0" applyNumberFormat="1" applyFont="1" applyFill="1" applyBorder="1" applyAlignment="1">
      <alignment horizontal="center" vertical="center" wrapText="1"/>
    </xf>
    <xf numFmtId="3" fontId="18" fillId="35" borderId="41" xfId="0" applyNumberFormat="1" applyFont="1" applyFill="1" applyBorder="1" applyAlignment="1">
      <alignment horizontal="center" vertical="center" wrapText="1"/>
    </xf>
    <xf numFmtId="3" fontId="18" fillId="35" borderId="25" xfId="0" applyNumberFormat="1" applyFont="1" applyFill="1" applyBorder="1" applyAlignment="1">
      <alignment horizontal="center" vertical="center" wrapText="1"/>
    </xf>
    <xf numFmtId="174" fontId="18" fillId="35" borderId="41" xfId="72" applyNumberFormat="1" applyFont="1" applyFill="1" applyBorder="1" applyAlignment="1">
      <alignment horizontal="center" vertical="center" wrapText="1"/>
    </xf>
    <xf numFmtId="174" fontId="18" fillId="35" borderId="25" xfId="72" applyNumberFormat="1" applyFont="1" applyFill="1" applyBorder="1" applyAlignment="1">
      <alignment horizontal="center" vertical="center" wrapText="1"/>
    </xf>
    <xf numFmtId="0" fontId="3" fillId="35" borderId="23" xfId="0" applyFont="1" applyFill="1" applyBorder="1" applyAlignment="1">
      <alignment horizontal="center" vertical="center" wrapText="1"/>
    </xf>
    <xf numFmtId="0" fontId="3" fillId="35" borderId="39" xfId="0" applyFont="1" applyFill="1" applyBorder="1" applyAlignment="1">
      <alignment horizontal="center" vertical="center" wrapText="1"/>
    </xf>
    <xf numFmtId="0" fontId="3" fillId="35" borderId="35" xfId="0" applyFont="1" applyFill="1" applyBorder="1" applyAlignment="1">
      <alignment horizontal="center" vertical="center"/>
    </xf>
    <xf numFmtId="0" fontId="3" fillId="35" borderId="10" xfId="0" applyFont="1" applyFill="1" applyBorder="1" applyAlignment="1">
      <alignment horizontal="center" vertical="center"/>
    </xf>
    <xf numFmtId="0" fontId="3" fillId="35" borderId="0" xfId="0" applyFont="1" applyFill="1" applyBorder="1" applyAlignment="1">
      <alignment horizontal="center" vertical="center"/>
    </xf>
    <xf numFmtId="0" fontId="3" fillId="35" borderId="16" xfId="0" applyFont="1" applyFill="1" applyBorder="1" applyAlignment="1">
      <alignment horizontal="center" vertical="center"/>
    </xf>
    <xf numFmtId="0" fontId="3" fillId="35" borderId="37" xfId="0" applyFont="1" applyFill="1" applyBorder="1" applyAlignment="1">
      <alignment horizontal="center" vertical="center"/>
    </xf>
    <xf numFmtId="0" fontId="3" fillId="35" borderId="33" xfId="0" applyFont="1" applyFill="1" applyBorder="1" applyAlignment="1">
      <alignment horizontal="center" vertical="center"/>
    </xf>
    <xf numFmtId="0" fontId="3" fillId="35" borderId="36" xfId="0" applyFont="1" applyFill="1" applyBorder="1" applyAlignment="1">
      <alignment horizontal="center" vertical="center"/>
    </xf>
    <xf numFmtId="3" fontId="18" fillId="35" borderId="16" xfId="0" applyNumberFormat="1" applyFont="1" applyFill="1" applyBorder="1" applyAlignment="1">
      <alignment horizontal="center" vertical="center" wrapText="1"/>
    </xf>
    <xf numFmtId="3" fontId="18" fillId="35" borderId="36" xfId="0" applyNumberFormat="1" applyFont="1" applyFill="1" applyBorder="1" applyAlignment="1">
      <alignment horizontal="center" vertical="center" wrapText="1"/>
    </xf>
    <xf numFmtId="0" fontId="4" fillId="34" borderId="17" xfId="0" applyFont="1" applyFill="1" applyBorder="1" applyAlignment="1">
      <alignment horizontal="center"/>
    </xf>
    <xf numFmtId="0" fontId="4" fillId="34" borderId="14" xfId="0" applyFont="1" applyFill="1" applyBorder="1" applyAlignment="1">
      <alignment horizontal="center"/>
    </xf>
    <xf numFmtId="0" fontId="4" fillId="34" borderId="15" xfId="0" applyFont="1" applyFill="1" applyBorder="1" applyAlignment="1">
      <alignment horizontal="center"/>
    </xf>
    <xf numFmtId="0" fontId="0" fillId="0" borderId="17" xfId="0" applyFont="1" applyFill="1" applyBorder="1" applyAlignment="1">
      <alignment horizontal="center" wrapText="1"/>
    </xf>
    <xf numFmtId="0" fontId="0" fillId="0" borderId="14" xfId="0" applyFont="1" applyFill="1" applyBorder="1" applyAlignment="1">
      <alignment horizontal="center" wrapText="1"/>
    </xf>
    <xf numFmtId="0" fontId="0" fillId="0" borderId="15" xfId="0" applyFont="1" applyFill="1" applyBorder="1" applyAlignment="1">
      <alignment horizontal="center" wrapText="1"/>
    </xf>
    <xf numFmtId="3" fontId="0" fillId="0" borderId="17" xfId="0" applyNumberFormat="1" applyFont="1" applyFill="1" applyBorder="1" applyAlignment="1">
      <alignment horizontal="center" wrapText="1"/>
    </xf>
    <xf numFmtId="0" fontId="11" fillId="0" borderId="0" xfId="0" applyFont="1" applyFill="1" applyBorder="1" applyAlignment="1">
      <alignment horizontal="center"/>
    </xf>
    <xf numFmtId="0" fontId="11" fillId="0" borderId="11" xfId="0" applyFont="1" applyFill="1" applyBorder="1" applyAlignment="1">
      <alignment horizontal="center"/>
    </xf>
    <xf numFmtId="0" fontId="4" fillId="35" borderId="17" xfId="0" applyFont="1" applyFill="1" applyBorder="1" applyAlignment="1">
      <alignment horizontal="center"/>
    </xf>
    <xf numFmtId="0" fontId="4" fillId="35" borderId="14" xfId="0" applyFont="1" applyFill="1" applyBorder="1" applyAlignment="1">
      <alignment horizontal="center"/>
    </xf>
    <xf numFmtId="0" fontId="4" fillId="35" borderId="15" xfId="0" applyFont="1" applyFill="1" applyBorder="1" applyAlignment="1">
      <alignment horizontal="center"/>
    </xf>
    <xf numFmtId="0" fontId="4" fillId="35" borderId="17" xfId="66" applyFont="1" applyFill="1" applyBorder="1" applyAlignment="1">
      <alignment horizontal="center"/>
      <protection/>
    </xf>
    <xf numFmtId="0" fontId="4" fillId="35" borderId="14" xfId="66" applyFont="1" applyFill="1" applyBorder="1" applyAlignment="1">
      <alignment horizontal="center"/>
      <protection/>
    </xf>
    <xf numFmtId="0" fontId="4" fillId="35" borderId="15" xfId="66" applyFont="1" applyFill="1" applyBorder="1" applyAlignment="1">
      <alignment horizontal="center"/>
      <protection/>
    </xf>
    <xf numFmtId="0" fontId="11" fillId="0" borderId="0" xfId="0" applyFont="1" applyBorder="1" applyAlignment="1">
      <alignment horizontal="center"/>
    </xf>
    <xf numFmtId="0" fontId="11" fillId="0" borderId="0" xfId="0" applyFont="1" applyBorder="1" applyAlignment="1">
      <alignment horizontal="center" wrapText="1"/>
    </xf>
    <xf numFmtId="0" fontId="0" fillId="0" borderId="0" xfId="0" applyFont="1" applyAlignment="1">
      <alignment/>
    </xf>
    <xf numFmtId="0" fontId="0" fillId="0" borderId="21" xfId="0" applyFont="1" applyBorder="1" applyAlignment="1">
      <alignment horizontal="left" wrapText="1"/>
    </xf>
    <xf numFmtId="0" fontId="0" fillId="0" borderId="0" xfId="0" applyFont="1" applyBorder="1" applyAlignment="1">
      <alignment horizontal="left" wrapText="1"/>
    </xf>
    <xf numFmtId="178" fontId="13" fillId="0" borderId="0" xfId="0" applyNumberFormat="1" applyFont="1" applyBorder="1" applyAlignment="1">
      <alignment horizontal="center" wrapText="1"/>
    </xf>
    <xf numFmtId="178" fontId="13" fillId="0" borderId="0" xfId="0" applyNumberFormat="1" applyFont="1" applyBorder="1" applyAlignment="1">
      <alignment horizontal="center"/>
    </xf>
    <xf numFmtId="0" fontId="13" fillId="34" borderId="17" xfId="0" applyFont="1" applyFill="1" applyBorder="1" applyAlignment="1">
      <alignment horizontal="center" wrapText="1"/>
    </xf>
    <xf numFmtId="0" fontId="13" fillId="34" borderId="14" xfId="0" applyFont="1" applyFill="1" applyBorder="1" applyAlignment="1">
      <alignment horizontal="center" wrapText="1"/>
    </xf>
    <xf numFmtId="0" fontId="13" fillId="34" borderId="15" xfId="0" applyFont="1" applyFill="1" applyBorder="1" applyAlignment="1">
      <alignment horizontal="center" wrapText="1"/>
    </xf>
    <xf numFmtId="0" fontId="23" fillId="33" borderId="44" xfId="0" applyFont="1" applyFill="1" applyBorder="1" applyAlignment="1">
      <alignment horizontal="left" vertical="center" wrapText="1"/>
    </xf>
    <xf numFmtId="0" fontId="23" fillId="33" borderId="0" xfId="0" applyFont="1" applyFill="1" applyBorder="1" applyAlignment="1">
      <alignment horizontal="left" vertical="center" wrapText="1"/>
    </xf>
  </cellXfs>
  <cellStyles count="6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3" xfId="46"/>
    <cellStyle name="Comma 3 2" xfId="47"/>
    <cellStyle name="Comma 4" xfId="48"/>
    <cellStyle name="Currency" xfId="49"/>
    <cellStyle name="Currency [0]" xfId="50"/>
    <cellStyle name="Currency 2" xfId="51"/>
    <cellStyle name="Currency 2 2" xfId="52"/>
    <cellStyle name="Currency 3" xfId="53"/>
    <cellStyle name="Currency 3 2" xfId="54"/>
    <cellStyle name="Explanatory Text" xfId="55"/>
    <cellStyle name="Followed Hyperlink" xfId="56"/>
    <cellStyle name="Good" xfId="57"/>
    <cellStyle name="Heading 1" xfId="58"/>
    <cellStyle name="Heading 2" xfId="59"/>
    <cellStyle name="Heading 3" xfId="60"/>
    <cellStyle name="Heading 4" xfId="61"/>
    <cellStyle name="Hyperlink" xfId="62"/>
    <cellStyle name="Input" xfId="63"/>
    <cellStyle name="Linked Cell" xfId="64"/>
    <cellStyle name="Neutral" xfId="65"/>
    <cellStyle name="Normal 2" xfId="66"/>
    <cellStyle name="Normal 3" xfId="67"/>
    <cellStyle name="Note" xfId="68"/>
    <cellStyle name="Output" xfId="69"/>
    <cellStyle name="Percent" xfId="70"/>
    <cellStyle name="Percent 2" xfId="71"/>
    <cellStyle name="Percent 2 2" xfId="72"/>
    <cellStyle name="Percent 3" xfId="73"/>
    <cellStyle name="Percent 3 2" xfId="74"/>
    <cellStyle name="Percent 4" xfId="75"/>
    <cellStyle name="Title" xfId="76"/>
    <cellStyle name="Total" xfId="77"/>
    <cellStyle name="Warning Text" xfId="78"/>
  </cellStyles>
  <dxfs count="15">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color indexed="22"/>
      </font>
    </dxf>
    <dxf>
      <font>
        <color indexed="22"/>
      </font>
    </dxf>
    <dxf>
      <font>
        <color indexed="22"/>
      </font>
    </dxf>
    <dxf>
      <font>
        <color indexed="22"/>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3">
    <pageSetUpPr fitToPage="1"/>
  </sheetPr>
  <dimension ref="A1:H114"/>
  <sheetViews>
    <sheetView tabSelected="1" zoomScale="90" zoomScaleNormal="90" zoomScaleSheetLayoutView="75" zoomScalePageLayoutView="0" workbookViewId="0" topLeftCell="A1">
      <selection activeCell="B2" sqref="B2"/>
    </sheetView>
  </sheetViews>
  <sheetFormatPr defaultColWidth="9.140625" defaultRowHeight="12.75"/>
  <cols>
    <col min="1" max="1" width="3.421875" style="56" customWidth="1"/>
    <col min="2" max="2" width="75.57421875" style="70" customWidth="1"/>
    <col min="3" max="3" width="7.421875" style="70" hidden="1" customWidth="1"/>
    <col min="4" max="4" width="10.28125" style="71" bestFit="1" customWidth="1"/>
    <col min="5" max="7" width="10.7109375" style="9" customWidth="1"/>
    <col min="8" max="8" width="2.7109375" style="1" customWidth="1"/>
    <col min="9" max="16384" width="9.140625" style="59" customWidth="1"/>
  </cols>
  <sheetData>
    <row r="1" spans="2:7" ht="4.5" customHeight="1" thickBot="1">
      <c r="B1" s="57"/>
      <c r="C1" s="57"/>
      <c r="D1" s="58"/>
      <c r="E1" s="5"/>
      <c r="F1" s="5"/>
      <c r="G1" s="5"/>
    </row>
    <row r="2" spans="2:7" ht="26.25" customHeight="1">
      <c r="B2" s="120" t="s">
        <v>135</v>
      </c>
      <c r="C2" s="137"/>
      <c r="D2" s="121"/>
      <c r="E2" s="88" t="s">
        <v>20</v>
      </c>
      <c r="F2" s="86" t="s">
        <v>12</v>
      </c>
      <c r="G2" s="86" t="s">
        <v>13</v>
      </c>
    </row>
    <row r="3" spans="2:7" ht="13.5" customHeight="1">
      <c r="B3" s="122"/>
      <c r="C3" s="138"/>
      <c r="D3" s="123"/>
      <c r="E3" s="271">
        <v>873680</v>
      </c>
      <c r="F3" s="273">
        <v>584308</v>
      </c>
      <c r="G3" s="269">
        <v>0.6687894881421115</v>
      </c>
    </row>
    <row r="4" spans="2:7" ht="14.25" customHeight="1" thickBot="1">
      <c r="B4" s="125" t="s">
        <v>243</v>
      </c>
      <c r="C4" s="139"/>
      <c r="D4" s="124"/>
      <c r="E4" s="272"/>
      <c r="F4" s="274"/>
      <c r="G4" s="270"/>
    </row>
    <row r="5" spans="2:7" ht="10.5" customHeight="1" thickBot="1">
      <c r="B5" s="57"/>
      <c r="C5" s="57"/>
      <c r="D5" s="58"/>
      <c r="E5" s="5"/>
      <c r="F5" s="5"/>
      <c r="G5" s="5"/>
    </row>
    <row r="6" spans="2:7" ht="25.5">
      <c r="B6" s="279" t="s">
        <v>240</v>
      </c>
      <c r="C6" s="280"/>
      <c r="D6" s="281"/>
      <c r="E6" s="168" t="s">
        <v>20</v>
      </c>
      <c r="F6" s="169" t="s">
        <v>12</v>
      </c>
      <c r="G6" s="169" t="s">
        <v>13</v>
      </c>
    </row>
    <row r="7" spans="2:7" ht="36.75" customHeight="1">
      <c r="B7" s="282"/>
      <c r="C7" s="283"/>
      <c r="D7" s="284"/>
      <c r="E7" s="288">
        <v>838821</v>
      </c>
      <c r="F7" s="275">
        <v>559186</v>
      </c>
      <c r="G7" s="277">
        <v>0.6666332864818597</v>
      </c>
    </row>
    <row r="8" spans="2:7" ht="16.5" customHeight="1" thickBot="1">
      <c r="B8" s="285"/>
      <c r="C8" s="286"/>
      <c r="D8" s="287"/>
      <c r="E8" s="289"/>
      <c r="F8" s="276"/>
      <c r="G8" s="278"/>
    </row>
    <row r="9" spans="2:7" ht="18.75" customHeight="1" thickBot="1">
      <c r="B9" s="60" t="s">
        <v>136</v>
      </c>
      <c r="C9" s="60"/>
      <c r="D9" s="58"/>
      <c r="E9" s="6"/>
      <c r="F9" s="6"/>
      <c r="G9" s="6"/>
    </row>
    <row r="10" spans="2:8" ht="27" customHeight="1">
      <c r="B10" s="61"/>
      <c r="C10" s="140"/>
      <c r="D10" s="248" t="s">
        <v>10</v>
      </c>
      <c r="E10" s="88" t="s">
        <v>20</v>
      </c>
      <c r="F10" s="89" t="s">
        <v>12</v>
      </c>
      <c r="G10" s="90" t="s">
        <v>13</v>
      </c>
      <c r="H10" s="2"/>
    </row>
    <row r="11" spans="2:8" ht="15" customHeight="1">
      <c r="B11" s="80" t="s">
        <v>9</v>
      </c>
      <c r="C11" s="141"/>
      <c r="D11" s="249"/>
      <c r="E11" s="72">
        <v>786469</v>
      </c>
      <c r="F11" s="73">
        <v>538679</v>
      </c>
      <c r="G11" s="74">
        <v>0.6849335447423865</v>
      </c>
      <c r="H11" s="2"/>
    </row>
    <row r="12" spans="1:8" s="65" customFormat="1" ht="21" customHeight="1">
      <c r="A12" s="63"/>
      <c r="B12" s="64" t="s">
        <v>4</v>
      </c>
      <c r="C12" s="142"/>
      <c r="D12" s="62"/>
      <c r="E12" s="10"/>
      <c r="F12" s="11"/>
      <c r="G12" s="7"/>
      <c r="H12" s="3"/>
    </row>
    <row r="13" spans="2:8" ht="15">
      <c r="B13" s="66" t="s">
        <v>137</v>
      </c>
      <c r="C13" s="151"/>
      <c r="D13" s="96" t="s">
        <v>147</v>
      </c>
      <c r="E13" s="75">
        <v>1540</v>
      </c>
      <c r="F13" s="75">
        <v>1213</v>
      </c>
      <c r="G13" s="76">
        <v>0.7876623376623376</v>
      </c>
      <c r="H13" s="2"/>
    </row>
    <row r="14" spans="2:8" ht="15">
      <c r="B14" s="170" t="s">
        <v>138</v>
      </c>
      <c r="C14" s="171"/>
      <c r="D14" s="172" t="s">
        <v>148</v>
      </c>
      <c r="E14" s="173">
        <v>69073</v>
      </c>
      <c r="F14" s="173">
        <v>48982</v>
      </c>
      <c r="G14" s="174">
        <v>0.7091338149494013</v>
      </c>
      <c r="H14" s="2"/>
    </row>
    <row r="15" spans="2:8" ht="15">
      <c r="B15" s="170" t="s">
        <v>6</v>
      </c>
      <c r="C15" s="171"/>
      <c r="D15" s="175" t="s">
        <v>191</v>
      </c>
      <c r="E15" s="173">
        <v>227109</v>
      </c>
      <c r="F15" s="173">
        <v>161923</v>
      </c>
      <c r="G15" s="174">
        <v>0.7129748270654179</v>
      </c>
      <c r="H15" s="2"/>
    </row>
    <row r="16" spans="2:8" ht="24.75" customHeight="1">
      <c r="B16" s="64" t="s">
        <v>5</v>
      </c>
      <c r="C16" s="142"/>
      <c r="D16" s="97"/>
      <c r="E16" s="176"/>
      <c r="F16" s="177"/>
      <c r="G16" s="178"/>
      <c r="H16" s="2"/>
    </row>
    <row r="17" spans="2:8" ht="15">
      <c r="B17" s="179" t="s">
        <v>139</v>
      </c>
      <c r="C17" s="171"/>
      <c r="D17" s="175" t="s">
        <v>193</v>
      </c>
      <c r="E17" s="173">
        <v>8879</v>
      </c>
      <c r="F17" s="173">
        <v>2624</v>
      </c>
      <c r="G17" s="174">
        <v>0.2955287757630364</v>
      </c>
      <c r="H17" s="2"/>
    </row>
    <row r="18" spans="2:8" ht="15">
      <c r="B18" s="67" t="s">
        <v>145</v>
      </c>
      <c r="C18" s="151"/>
      <c r="D18" s="94" t="s">
        <v>200</v>
      </c>
      <c r="E18" s="180">
        <v>476</v>
      </c>
      <c r="F18" s="180">
        <v>350</v>
      </c>
      <c r="G18" s="181">
        <v>0.7352941176470589</v>
      </c>
      <c r="H18" s="2"/>
    </row>
    <row r="19" spans="2:8" ht="21.75" customHeight="1">
      <c r="B19" s="64" t="s">
        <v>7</v>
      </c>
      <c r="C19" s="142"/>
      <c r="D19" s="97"/>
      <c r="E19" s="176"/>
      <c r="F19" s="177"/>
      <c r="G19" s="178"/>
      <c r="H19" s="2"/>
    </row>
    <row r="20" spans="2:8" ht="15">
      <c r="B20" s="182" t="s">
        <v>140</v>
      </c>
      <c r="C20" s="183"/>
      <c r="D20" s="184" t="s">
        <v>149</v>
      </c>
      <c r="E20" s="185">
        <v>474971</v>
      </c>
      <c r="F20" s="185">
        <v>320871</v>
      </c>
      <c r="G20" s="186">
        <v>0.6755591394000897</v>
      </c>
      <c r="H20" s="4"/>
    </row>
    <row r="21" spans="2:8" ht="15">
      <c r="B21" s="179" t="s">
        <v>141</v>
      </c>
      <c r="C21" s="187"/>
      <c r="D21" s="188" t="s">
        <v>194</v>
      </c>
      <c r="E21" s="173">
        <v>1677</v>
      </c>
      <c r="F21" s="173">
        <v>677</v>
      </c>
      <c r="G21" s="189">
        <v>0.4036970781156828</v>
      </c>
      <c r="H21" s="2"/>
    </row>
    <row r="22" spans="2:8" ht="15">
      <c r="B22" s="64" t="s">
        <v>144</v>
      </c>
      <c r="C22" s="152"/>
      <c r="D22" s="157" t="s">
        <v>198</v>
      </c>
      <c r="E22" s="190">
        <v>169</v>
      </c>
      <c r="F22" s="190">
        <v>143</v>
      </c>
      <c r="G22" s="191">
        <v>0.8461538461538461</v>
      </c>
      <c r="H22" s="2"/>
    </row>
    <row r="23" spans="2:8" ht="15">
      <c r="B23" s="179" t="s">
        <v>186</v>
      </c>
      <c r="C23" s="187"/>
      <c r="D23" s="192" t="s">
        <v>195</v>
      </c>
      <c r="E23" s="193">
        <v>735</v>
      </c>
      <c r="F23" s="173">
        <v>114</v>
      </c>
      <c r="G23" s="189">
        <v>0.15510204081632653</v>
      </c>
      <c r="H23" s="2"/>
    </row>
    <row r="24" spans="2:8" ht="15">
      <c r="B24" s="179" t="s">
        <v>187</v>
      </c>
      <c r="C24" s="171"/>
      <c r="D24" s="192" t="s">
        <v>196</v>
      </c>
      <c r="E24" s="194">
        <v>5</v>
      </c>
      <c r="F24" s="173">
        <v>4</v>
      </c>
      <c r="G24" s="174">
        <v>0.8</v>
      </c>
      <c r="H24" s="2"/>
    </row>
    <row r="25" spans="2:8" ht="15">
      <c r="B25" s="179" t="s">
        <v>190</v>
      </c>
      <c r="C25" s="171"/>
      <c r="D25" s="192" t="s">
        <v>192</v>
      </c>
      <c r="E25" s="194">
        <v>1585</v>
      </c>
      <c r="F25" s="173">
        <v>1576</v>
      </c>
      <c r="G25" s="174">
        <v>0.9943217665615142</v>
      </c>
      <c r="H25" s="2"/>
    </row>
    <row r="26" spans="2:8" ht="15">
      <c r="B26" s="179" t="s">
        <v>188</v>
      </c>
      <c r="C26" s="195"/>
      <c r="D26" s="192" t="s">
        <v>197</v>
      </c>
      <c r="E26" s="194">
        <v>250</v>
      </c>
      <c r="F26" s="173">
        <v>202</v>
      </c>
      <c r="G26" s="196">
        <v>0.808</v>
      </c>
      <c r="H26" s="2"/>
    </row>
    <row r="27" spans="2:8" ht="18">
      <c r="B27" s="64" t="s">
        <v>189</v>
      </c>
      <c r="C27" s="153"/>
      <c r="D27" s="135"/>
      <c r="E27" s="154"/>
      <c r="F27" s="154"/>
      <c r="G27" s="136"/>
      <c r="H27" s="2"/>
    </row>
    <row r="28" spans="2:8" ht="33.75" customHeight="1">
      <c r="B28" s="265" t="s">
        <v>179</v>
      </c>
      <c r="C28" s="266"/>
      <c r="D28" s="266"/>
      <c r="E28" s="266"/>
      <c r="F28" s="266"/>
      <c r="G28" s="267"/>
      <c r="H28" s="2"/>
    </row>
    <row r="29" spans="2:8" ht="72.75" customHeight="1" thickBot="1">
      <c r="B29" s="262" t="s">
        <v>178</v>
      </c>
      <c r="C29" s="263"/>
      <c r="D29" s="263"/>
      <c r="E29" s="263"/>
      <c r="F29" s="263"/>
      <c r="G29" s="264"/>
      <c r="H29" s="2"/>
    </row>
    <row r="30" spans="2:7" ht="31.5" customHeight="1" thickBot="1">
      <c r="B30" s="260"/>
      <c r="C30" s="260"/>
      <c r="D30" s="260"/>
      <c r="E30" s="260"/>
      <c r="F30" s="260"/>
      <c r="G30" s="260"/>
    </row>
    <row r="31" spans="2:8" ht="27" customHeight="1">
      <c r="B31" s="68"/>
      <c r="C31" s="144"/>
      <c r="D31" s="248" t="s">
        <v>10</v>
      </c>
      <c r="E31" s="88" t="s">
        <v>20</v>
      </c>
      <c r="F31" s="89" t="s">
        <v>12</v>
      </c>
      <c r="G31" s="90" t="s">
        <v>13</v>
      </c>
      <c r="H31" s="2"/>
    </row>
    <row r="32" spans="2:8" ht="15" customHeight="1">
      <c r="B32" s="79" t="s">
        <v>61</v>
      </c>
      <c r="C32" s="145"/>
      <c r="D32" s="249"/>
      <c r="E32" s="72">
        <v>345166</v>
      </c>
      <c r="F32" s="73">
        <v>236643</v>
      </c>
      <c r="G32" s="77">
        <v>0.6855918601484503</v>
      </c>
      <c r="H32" s="2"/>
    </row>
    <row r="33" spans="2:8" ht="15">
      <c r="B33" s="67" t="s">
        <v>62</v>
      </c>
      <c r="C33" s="151"/>
      <c r="D33" s="156" t="s">
        <v>206</v>
      </c>
      <c r="E33" s="75">
        <v>194338</v>
      </c>
      <c r="F33" s="75">
        <v>141808</v>
      </c>
      <c r="G33" s="76">
        <v>0.7296977431073697</v>
      </c>
      <c r="H33" s="2"/>
    </row>
    <row r="34" spans="2:8" ht="15">
      <c r="B34" s="67" t="s">
        <v>63</v>
      </c>
      <c r="C34" s="151"/>
      <c r="D34" s="155" t="s">
        <v>202</v>
      </c>
      <c r="E34" s="75">
        <v>54</v>
      </c>
      <c r="F34" s="75">
        <v>19</v>
      </c>
      <c r="G34" s="76">
        <v>0.35185185185185186</v>
      </c>
      <c r="H34" s="2"/>
    </row>
    <row r="35" spans="2:8" ht="15">
      <c r="B35" s="67" t="s">
        <v>64</v>
      </c>
      <c r="C35" s="151"/>
      <c r="D35" s="155" t="s">
        <v>205</v>
      </c>
      <c r="E35" s="75">
        <v>249</v>
      </c>
      <c r="F35" s="75">
        <v>161</v>
      </c>
      <c r="G35" s="76">
        <v>0.6465863453815262</v>
      </c>
      <c r="H35" s="2"/>
    </row>
    <row r="36" spans="2:8" ht="15">
      <c r="B36" s="67" t="s">
        <v>65</v>
      </c>
      <c r="C36" s="151"/>
      <c r="D36" s="155" t="s">
        <v>203</v>
      </c>
      <c r="E36" s="75">
        <v>86120</v>
      </c>
      <c r="F36" s="75">
        <v>63059</v>
      </c>
      <c r="G36" s="76">
        <v>0.7322224802601022</v>
      </c>
      <c r="H36" s="2"/>
    </row>
    <row r="37" spans="2:8" ht="15">
      <c r="B37" s="67" t="s">
        <v>146</v>
      </c>
      <c r="C37" s="151"/>
      <c r="D37" s="155" t="s">
        <v>199</v>
      </c>
      <c r="E37" s="75">
        <v>18</v>
      </c>
      <c r="F37" s="75">
        <v>8</v>
      </c>
      <c r="G37" s="76">
        <v>0.4444444444444444</v>
      </c>
      <c r="H37" s="2"/>
    </row>
    <row r="38" spans="2:8" ht="15">
      <c r="B38" s="179" t="s">
        <v>66</v>
      </c>
      <c r="C38" s="171"/>
      <c r="D38" s="188" t="s">
        <v>204</v>
      </c>
      <c r="E38" s="173">
        <v>18740</v>
      </c>
      <c r="F38" s="173">
        <v>8321</v>
      </c>
      <c r="G38" s="174">
        <v>0.4440234791889007</v>
      </c>
      <c r="H38" s="2"/>
    </row>
    <row r="39" spans="2:8" ht="15">
      <c r="B39" s="67" t="s">
        <v>67</v>
      </c>
      <c r="C39" s="151"/>
      <c r="D39" s="155" t="s">
        <v>201</v>
      </c>
      <c r="E39" s="75">
        <v>45647</v>
      </c>
      <c r="F39" s="75">
        <v>23267</v>
      </c>
      <c r="G39" s="76">
        <v>0.509715863035906</v>
      </c>
      <c r="H39" s="2"/>
    </row>
    <row r="40" spans="2:8" ht="58.5" customHeight="1" thickBot="1">
      <c r="B40" s="251" t="s">
        <v>180</v>
      </c>
      <c r="C40" s="252"/>
      <c r="D40" s="252"/>
      <c r="E40" s="252"/>
      <c r="F40" s="252"/>
      <c r="G40" s="69"/>
      <c r="H40" s="2"/>
    </row>
    <row r="41" spans="2:7" ht="18" customHeight="1" thickBot="1">
      <c r="B41" s="60"/>
      <c r="C41" s="60"/>
      <c r="D41" s="58"/>
      <c r="E41" s="5"/>
      <c r="F41" s="5"/>
      <c r="G41" s="5"/>
    </row>
    <row r="42" spans="2:8" ht="27" customHeight="1">
      <c r="B42" s="68"/>
      <c r="C42" s="144"/>
      <c r="D42" s="248" t="s">
        <v>10</v>
      </c>
      <c r="E42" s="88" t="s">
        <v>20</v>
      </c>
      <c r="F42" s="89" t="s">
        <v>12</v>
      </c>
      <c r="G42" s="90" t="s">
        <v>13</v>
      </c>
      <c r="H42" s="2"/>
    </row>
    <row r="43" spans="2:8" ht="15" customHeight="1">
      <c r="B43" s="79" t="s">
        <v>176</v>
      </c>
      <c r="C43" s="145"/>
      <c r="D43" s="249"/>
      <c r="E43" s="72">
        <v>67103</v>
      </c>
      <c r="F43" s="78">
        <v>50897</v>
      </c>
      <c r="G43" s="77">
        <v>0.7584906785091575</v>
      </c>
      <c r="H43" s="2"/>
    </row>
    <row r="44" spans="2:8" ht="15">
      <c r="B44" s="67" t="s">
        <v>69</v>
      </c>
      <c r="C44" s="151"/>
      <c r="D44" s="156" t="s">
        <v>210</v>
      </c>
      <c r="E44" s="75">
        <v>3858</v>
      </c>
      <c r="F44" s="75">
        <v>3858</v>
      </c>
      <c r="G44" s="76">
        <v>1</v>
      </c>
      <c r="H44" s="2"/>
    </row>
    <row r="45" spans="2:8" ht="15">
      <c r="B45" s="67" t="s">
        <v>175</v>
      </c>
      <c r="C45" s="151"/>
      <c r="D45" s="155" t="s">
        <v>212</v>
      </c>
      <c r="E45" s="75">
        <v>35</v>
      </c>
      <c r="F45" s="75">
        <v>26</v>
      </c>
      <c r="G45" s="76">
        <v>0.7428571428571429</v>
      </c>
      <c r="H45" s="2"/>
    </row>
    <row r="46" spans="2:8" ht="15">
      <c r="B46" s="67" t="s">
        <v>70</v>
      </c>
      <c r="C46" s="151"/>
      <c r="D46" s="155" t="s">
        <v>207</v>
      </c>
      <c r="E46" s="75">
        <v>1018</v>
      </c>
      <c r="F46" s="75">
        <v>948</v>
      </c>
      <c r="G46" s="76">
        <v>0.931237721021611</v>
      </c>
      <c r="H46" s="2"/>
    </row>
    <row r="47" spans="2:8" ht="15">
      <c r="B47" s="67" t="s">
        <v>71</v>
      </c>
      <c r="C47" s="151"/>
      <c r="D47" s="155" t="s">
        <v>211</v>
      </c>
      <c r="E47" s="75">
        <v>9362</v>
      </c>
      <c r="F47" s="75">
        <v>6824</v>
      </c>
      <c r="G47" s="76">
        <v>0.728904080324717</v>
      </c>
      <c r="H47" s="2"/>
    </row>
    <row r="48" spans="2:8" ht="15.75" customHeight="1">
      <c r="B48" s="67" t="s">
        <v>98</v>
      </c>
      <c r="C48" s="151"/>
      <c r="D48" s="155" t="s">
        <v>208</v>
      </c>
      <c r="E48" s="75">
        <v>123</v>
      </c>
      <c r="F48" s="75">
        <v>117</v>
      </c>
      <c r="G48" s="76">
        <v>0.9512195121951219</v>
      </c>
      <c r="H48" s="2"/>
    </row>
    <row r="49" spans="2:8" ht="15">
      <c r="B49" s="67" t="s">
        <v>99</v>
      </c>
      <c r="C49" s="151"/>
      <c r="D49" s="155" t="s">
        <v>209</v>
      </c>
      <c r="E49" s="75">
        <v>11288</v>
      </c>
      <c r="F49" s="75">
        <v>7507</v>
      </c>
      <c r="G49" s="76">
        <v>0.6650425230333097</v>
      </c>
      <c r="H49" s="2"/>
    </row>
    <row r="50" spans="2:8" ht="15">
      <c r="B50" s="67" t="s">
        <v>100</v>
      </c>
      <c r="C50" s="160" t="s">
        <v>236</v>
      </c>
      <c r="D50" s="155" t="s">
        <v>1</v>
      </c>
      <c r="E50" s="75">
        <v>41419</v>
      </c>
      <c r="F50" s="75">
        <v>31617</v>
      </c>
      <c r="G50" s="76">
        <v>0.7633453246094788</v>
      </c>
      <c r="H50" s="2"/>
    </row>
    <row r="51" spans="2:8" ht="63" customHeight="1" thickBot="1">
      <c r="B51" s="258" t="s">
        <v>181</v>
      </c>
      <c r="C51" s="259"/>
      <c r="D51" s="259"/>
      <c r="E51" s="259"/>
      <c r="F51" s="259"/>
      <c r="G51" s="69"/>
      <c r="H51" s="2"/>
    </row>
    <row r="52" spans="2:7" ht="15.75" thickBot="1">
      <c r="B52" s="260"/>
      <c r="C52" s="260"/>
      <c r="D52" s="260"/>
      <c r="E52" s="260"/>
      <c r="F52" s="260"/>
      <c r="G52" s="260"/>
    </row>
    <row r="53" spans="2:8" ht="27" customHeight="1">
      <c r="B53" s="68"/>
      <c r="C53" s="144"/>
      <c r="D53" s="248" t="s">
        <v>10</v>
      </c>
      <c r="E53" s="88" t="s">
        <v>20</v>
      </c>
      <c r="F53" s="89" t="s">
        <v>12</v>
      </c>
      <c r="G53" s="90" t="s">
        <v>13</v>
      </c>
      <c r="H53" s="2"/>
    </row>
    <row r="54" spans="2:8" ht="15" customHeight="1">
      <c r="B54" s="79" t="s">
        <v>94</v>
      </c>
      <c r="C54" s="145"/>
      <c r="D54" s="249"/>
      <c r="E54" s="72">
        <v>89854</v>
      </c>
      <c r="F54" s="78">
        <v>59128</v>
      </c>
      <c r="G54" s="77">
        <v>0.6580452734435862</v>
      </c>
      <c r="H54" s="2"/>
    </row>
    <row r="55" spans="2:8" ht="15">
      <c r="B55" s="67" t="s">
        <v>101</v>
      </c>
      <c r="C55" s="151"/>
      <c r="D55" s="156" t="s">
        <v>213</v>
      </c>
      <c r="E55" s="75">
        <v>2258</v>
      </c>
      <c r="F55" s="75">
        <v>1761</v>
      </c>
      <c r="G55" s="76">
        <v>0.7798937112488928</v>
      </c>
      <c r="H55" s="2"/>
    </row>
    <row r="56" spans="2:8" ht="15">
      <c r="B56" s="67" t="s">
        <v>102</v>
      </c>
      <c r="C56" s="151"/>
      <c r="D56" s="155" t="s">
        <v>215</v>
      </c>
      <c r="E56" s="75">
        <v>28864</v>
      </c>
      <c r="F56" s="75">
        <v>16018</v>
      </c>
      <c r="G56" s="76">
        <v>0.5549473392461197</v>
      </c>
      <c r="H56" s="2"/>
    </row>
    <row r="57" spans="2:8" ht="15">
      <c r="B57" s="67" t="s">
        <v>103</v>
      </c>
      <c r="C57" s="151"/>
      <c r="D57" s="155" t="s">
        <v>218</v>
      </c>
      <c r="E57" s="75">
        <v>3533</v>
      </c>
      <c r="F57" s="75">
        <v>1319</v>
      </c>
      <c r="G57" s="76">
        <v>0.37333710727427116</v>
      </c>
      <c r="H57" s="2"/>
    </row>
    <row r="58" spans="2:8" ht="15">
      <c r="B58" s="67" t="s">
        <v>104</v>
      </c>
      <c r="C58" s="151"/>
      <c r="D58" s="155" t="s">
        <v>214</v>
      </c>
      <c r="E58" s="75">
        <v>25494</v>
      </c>
      <c r="F58" s="75">
        <v>13857</v>
      </c>
      <c r="G58" s="76">
        <v>0.5435396563897388</v>
      </c>
      <c r="H58" s="2"/>
    </row>
    <row r="59" spans="2:8" ht="15">
      <c r="B59" s="67" t="s">
        <v>105</v>
      </c>
      <c r="C59" s="151"/>
      <c r="D59" s="155" t="s">
        <v>217</v>
      </c>
      <c r="E59" s="75">
        <v>28967</v>
      </c>
      <c r="F59" s="75">
        <v>25571</v>
      </c>
      <c r="G59" s="76">
        <v>0.8827631442676148</v>
      </c>
      <c r="H59" s="2"/>
    </row>
    <row r="60" spans="2:8" ht="15">
      <c r="B60" s="67" t="s">
        <v>106</v>
      </c>
      <c r="C60" s="151"/>
      <c r="D60" s="155" t="s">
        <v>216</v>
      </c>
      <c r="E60" s="75">
        <v>738</v>
      </c>
      <c r="F60" s="75">
        <v>602</v>
      </c>
      <c r="G60" s="76">
        <v>0.8157181571815718</v>
      </c>
      <c r="H60" s="2"/>
    </row>
    <row r="61" spans="2:8" ht="36" customHeight="1" thickBot="1">
      <c r="B61" s="251" t="s">
        <v>182</v>
      </c>
      <c r="C61" s="261"/>
      <c r="D61" s="261"/>
      <c r="E61" s="261"/>
      <c r="F61" s="261"/>
      <c r="G61" s="69"/>
      <c r="H61" s="2"/>
    </row>
    <row r="62" spans="2:7" ht="25.5" customHeight="1" thickBot="1">
      <c r="B62" s="106" t="s">
        <v>107</v>
      </c>
      <c r="C62" s="106"/>
      <c r="D62" s="58"/>
      <c r="E62" s="5"/>
      <c r="F62" s="5"/>
      <c r="G62" s="5"/>
    </row>
    <row r="63" spans="2:8" ht="27" customHeight="1">
      <c r="B63" s="61"/>
      <c r="C63" s="140"/>
      <c r="D63" s="248" t="s">
        <v>10</v>
      </c>
      <c r="E63" s="91" t="s">
        <v>20</v>
      </c>
      <c r="F63" s="89" t="s">
        <v>12</v>
      </c>
      <c r="G63" s="90" t="s">
        <v>13</v>
      </c>
      <c r="H63" s="2"/>
    </row>
    <row r="64" spans="2:8" ht="15" customHeight="1">
      <c r="B64" s="79" t="s">
        <v>108</v>
      </c>
      <c r="C64" s="145"/>
      <c r="D64" s="249"/>
      <c r="E64" s="72">
        <v>87211</v>
      </c>
      <c r="F64" s="73">
        <v>45629</v>
      </c>
      <c r="G64" s="77">
        <v>0.5232023483276192</v>
      </c>
      <c r="H64" s="2"/>
    </row>
    <row r="65" spans="2:8" ht="15">
      <c r="B65" s="170" t="s">
        <v>109</v>
      </c>
      <c r="C65" s="171"/>
      <c r="D65" s="197" t="s">
        <v>219</v>
      </c>
      <c r="E65" s="173">
        <v>20407</v>
      </c>
      <c r="F65" s="173">
        <v>8578</v>
      </c>
      <c r="G65" s="174">
        <v>0.420345959719704</v>
      </c>
      <c r="H65" s="2"/>
    </row>
    <row r="66" spans="2:8" ht="15">
      <c r="B66" s="179" t="s">
        <v>110</v>
      </c>
      <c r="C66" s="171"/>
      <c r="D66" s="188" t="s">
        <v>220</v>
      </c>
      <c r="E66" s="173">
        <v>15390</v>
      </c>
      <c r="F66" s="173">
        <v>5314</v>
      </c>
      <c r="G66" s="174">
        <v>0.3452891487979207</v>
      </c>
      <c r="H66" s="2"/>
    </row>
    <row r="67" spans="2:8" ht="15">
      <c r="B67" s="67" t="s">
        <v>151</v>
      </c>
      <c r="C67" s="151"/>
      <c r="D67" s="155" t="s">
        <v>221</v>
      </c>
      <c r="E67" s="75">
        <v>51414</v>
      </c>
      <c r="F67" s="75">
        <v>31737</v>
      </c>
      <c r="G67" s="76">
        <v>0.6172832302485705</v>
      </c>
      <c r="H67" s="2"/>
    </row>
    <row r="68" spans="2:8" ht="51.75" customHeight="1" thickBot="1">
      <c r="B68" s="251" t="s">
        <v>72</v>
      </c>
      <c r="C68" s="252"/>
      <c r="D68" s="252"/>
      <c r="E68" s="252"/>
      <c r="F68" s="252"/>
      <c r="G68" s="69"/>
      <c r="H68" s="2"/>
    </row>
    <row r="69" spans="2:7" ht="24" customHeight="1" thickBot="1">
      <c r="B69" s="57"/>
      <c r="C69" s="57"/>
      <c r="D69" s="58"/>
      <c r="E69" s="5"/>
      <c r="F69" s="5"/>
      <c r="G69" s="5"/>
    </row>
    <row r="70" spans="2:8" ht="27" customHeight="1">
      <c r="B70" s="68"/>
      <c r="C70" s="144"/>
      <c r="D70" s="248" t="s">
        <v>10</v>
      </c>
      <c r="E70" s="88" t="s">
        <v>20</v>
      </c>
      <c r="F70" s="89" t="s">
        <v>12</v>
      </c>
      <c r="G70" s="90" t="s">
        <v>13</v>
      </c>
      <c r="H70" s="2"/>
    </row>
    <row r="71" spans="2:8" ht="15.75" customHeight="1">
      <c r="B71" s="79" t="s">
        <v>61</v>
      </c>
      <c r="C71" s="145"/>
      <c r="D71" s="249"/>
      <c r="E71" s="72">
        <v>100140</v>
      </c>
      <c r="F71" s="73">
        <v>39553</v>
      </c>
      <c r="G71" s="77">
        <v>0.39497703215498303</v>
      </c>
      <c r="H71" s="2"/>
    </row>
    <row r="72" spans="2:8" ht="15">
      <c r="B72" s="67" t="s">
        <v>64</v>
      </c>
      <c r="C72" s="161" t="s">
        <v>237</v>
      </c>
      <c r="D72" s="155" t="s">
        <v>205</v>
      </c>
      <c r="E72" s="75">
        <v>1794</v>
      </c>
      <c r="F72" s="75">
        <v>311</v>
      </c>
      <c r="G72" s="76">
        <v>0.173355629877369</v>
      </c>
      <c r="H72" s="2"/>
    </row>
    <row r="73" spans="2:8" ht="15" customHeight="1">
      <c r="B73" s="67" t="s">
        <v>62</v>
      </c>
      <c r="C73" s="151"/>
      <c r="D73" s="155" t="s">
        <v>226</v>
      </c>
      <c r="E73" s="75">
        <v>10297</v>
      </c>
      <c r="F73" s="75">
        <v>5022</v>
      </c>
      <c r="G73" s="76">
        <v>0.48771486840827427</v>
      </c>
      <c r="H73" s="2"/>
    </row>
    <row r="74" spans="2:8" ht="15">
      <c r="B74" s="67" t="s">
        <v>73</v>
      </c>
      <c r="C74" s="151"/>
      <c r="D74" s="155" t="s">
        <v>224</v>
      </c>
      <c r="E74" s="75">
        <v>51937</v>
      </c>
      <c r="F74" s="75">
        <v>20926</v>
      </c>
      <c r="G74" s="76">
        <v>0.40291121936191926</v>
      </c>
      <c r="H74" s="2"/>
    </row>
    <row r="75" spans="2:8" ht="15">
      <c r="B75" s="67" t="s">
        <v>74</v>
      </c>
      <c r="C75" s="151"/>
      <c r="D75" s="155" t="s">
        <v>225</v>
      </c>
      <c r="E75" s="75">
        <v>8</v>
      </c>
      <c r="F75" s="75">
        <v>8</v>
      </c>
      <c r="G75" s="76">
        <v>1</v>
      </c>
      <c r="H75" s="2"/>
    </row>
    <row r="76" spans="2:8" ht="15">
      <c r="B76" s="67" t="s">
        <v>65</v>
      </c>
      <c r="C76" s="151"/>
      <c r="D76" s="155" t="s">
        <v>223</v>
      </c>
      <c r="E76" s="75">
        <v>17618</v>
      </c>
      <c r="F76" s="75">
        <v>6971</v>
      </c>
      <c r="G76" s="76">
        <v>0.3956748779657169</v>
      </c>
      <c r="H76" s="2"/>
    </row>
    <row r="77" spans="2:8" ht="15">
      <c r="B77" s="67" t="s">
        <v>67</v>
      </c>
      <c r="C77" s="151"/>
      <c r="D77" s="155" t="s">
        <v>222</v>
      </c>
      <c r="E77" s="75">
        <v>18486</v>
      </c>
      <c r="F77" s="75">
        <v>6315</v>
      </c>
      <c r="G77" s="76">
        <v>0.3416098669263226</v>
      </c>
      <c r="H77" s="2"/>
    </row>
    <row r="78" spans="2:8" ht="40.5" customHeight="1" thickBot="1">
      <c r="B78" s="251" t="s">
        <v>183</v>
      </c>
      <c r="C78" s="252"/>
      <c r="D78" s="252"/>
      <c r="E78" s="252"/>
      <c r="F78" s="98"/>
      <c r="G78" s="105"/>
      <c r="H78" s="2"/>
    </row>
    <row r="79" spans="2:7" ht="15.75" thickBot="1">
      <c r="B79" s="57"/>
      <c r="C79" s="57"/>
      <c r="D79" s="58"/>
      <c r="E79" s="5"/>
      <c r="F79" s="5"/>
      <c r="G79" s="5"/>
    </row>
    <row r="80" spans="2:8" ht="27" customHeight="1">
      <c r="B80" s="68"/>
      <c r="C80" s="144"/>
      <c r="D80" s="248" t="s">
        <v>10</v>
      </c>
      <c r="E80" s="88" t="s">
        <v>20</v>
      </c>
      <c r="F80" s="89" t="s">
        <v>12</v>
      </c>
      <c r="G80" s="90" t="s">
        <v>13</v>
      </c>
      <c r="H80" s="2"/>
    </row>
    <row r="81" spans="2:8" ht="15.75" customHeight="1">
      <c r="B81" s="79" t="s">
        <v>68</v>
      </c>
      <c r="C81" s="145"/>
      <c r="D81" s="249"/>
      <c r="E81" s="72">
        <v>51075</v>
      </c>
      <c r="F81" s="73">
        <v>50527</v>
      </c>
      <c r="G81" s="77">
        <v>0.9892706803720019</v>
      </c>
      <c r="H81" s="2"/>
    </row>
    <row r="82" spans="2:8" ht="15" customHeight="1">
      <c r="B82" s="67" t="s">
        <v>75</v>
      </c>
      <c r="C82" s="151"/>
      <c r="D82" s="156" t="s">
        <v>229</v>
      </c>
      <c r="E82" s="75">
        <v>49334</v>
      </c>
      <c r="F82" s="75">
        <v>49332</v>
      </c>
      <c r="G82" s="76">
        <v>0.9999594600072972</v>
      </c>
      <c r="H82" s="2"/>
    </row>
    <row r="83" spans="2:8" ht="15" hidden="1">
      <c r="B83" s="67" t="s">
        <v>76</v>
      </c>
      <c r="C83" s="143"/>
      <c r="D83" s="94" t="s">
        <v>77</v>
      </c>
      <c r="E83" s="75"/>
      <c r="F83" s="75"/>
      <c r="G83" s="76"/>
      <c r="H83" s="2"/>
    </row>
    <row r="84" spans="2:8" ht="15">
      <c r="B84" s="67" t="s">
        <v>78</v>
      </c>
      <c r="C84" s="151"/>
      <c r="D84" s="155" t="s">
        <v>228</v>
      </c>
      <c r="E84" s="75">
        <v>60</v>
      </c>
      <c r="F84" s="75">
        <v>57</v>
      </c>
      <c r="G84" s="76">
        <v>0.95</v>
      </c>
      <c r="H84" s="2"/>
    </row>
    <row r="85" spans="2:8" ht="15">
      <c r="B85" s="67" t="s">
        <v>79</v>
      </c>
      <c r="C85" s="151"/>
      <c r="D85" s="155" t="s">
        <v>227</v>
      </c>
      <c r="E85" s="75">
        <v>1681</v>
      </c>
      <c r="F85" s="75">
        <v>1138</v>
      </c>
      <c r="G85" s="76">
        <v>0.6769779892920881</v>
      </c>
      <c r="H85" s="2"/>
    </row>
    <row r="86" spans="2:8" ht="69" customHeight="1" thickBot="1">
      <c r="B86" s="251" t="s">
        <v>0</v>
      </c>
      <c r="C86" s="252"/>
      <c r="D86" s="252"/>
      <c r="E86" s="252"/>
      <c r="F86" s="98"/>
      <c r="G86" s="69"/>
      <c r="H86" s="2"/>
    </row>
    <row r="87" spans="2:7" ht="15.75" thickBot="1">
      <c r="B87" s="57"/>
      <c r="C87" s="57"/>
      <c r="D87" s="58"/>
      <c r="E87" s="5"/>
      <c r="F87" s="5"/>
      <c r="G87" s="5"/>
    </row>
    <row r="88" spans="2:8" ht="27" customHeight="1">
      <c r="B88" s="68"/>
      <c r="C88" s="144"/>
      <c r="D88" s="248" t="s">
        <v>10</v>
      </c>
      <c r="E88" s="88" t="s">
        <v>20</v>
      </c>
      <c r="F88" s="89" t="s">
        <v>12</v>
      </c>
      <c r="G88" s="90" t="s">
        <v>13</v>
      </c>
      <c r="H88" s="2"/>
    </row>
    <row r="89" spans="2:8" ht="15" customHeight="1">
      <c r="B89" s="79" t="s">
        <v>25</v>
      </c>
      <c r="C89" s="145"/>
      <c r="D89" s="249"/>
      <c r="E89" s="72">
        <v>8660</v>
      </c>
      <c r="F89" s="72">
        <v>5034</v>
      </c>
      <c r="G89" s="77">
        <v>0.5812933025404157</v>
      </c>
      <c r="H89" s="2"/>
    </row>
    <row r="90" spans="2:8" ht="15">
      <c r="B90" s="67" t="s">
        <v>102</v>
      </c>
      <c r="C90" s="151"/>
      <c r="D90" s="156" t="s">
        <v>232</v>
      </c>
      <c r="E90" s="75">
        <v>4786</v>
      </c>
      <c r="F90" s="75">
        <v>3104</v>
      </c>
      <c r="G90" s="76">
        <v>0.6485582950271626</v>
      </c>
      <c r="H90" s="2"/>
    </row>
    <row r="91" spans="2:8" ht="15">
      <c r="B91" s="67" t="s">
        <v>80</v>
      </c>
      <c r="C91" s="151"/>
      <c r="D91" s="155" t="s">
        <v>231</v>
      </c>
      <c r="E91" s="75">
        <v>1392</v>
      </c>
      <c r="F91" s="75">
        <v>14</v>
      </c>
      <c r="G91" s="76">
        <v>0.010057471264367816</v>
      </c>
      <c r="H91" s="2"/>
    </row>
    <row r="92" spans="2:8" ht="15">
      <c r="B92" s="67" t="s">
        <v>81</v>
      </c>
      <c r="C92" s="151"/>
      <c r="D92" s="155" t="s">
        <v>230</v>
      </c>
      <c r="E92" s="75">
        <v>2482</v>
      </c>
      <c r="F92" s="75">
        <v>1916</v>
      </c>
      <c r="G92" s="76">
        <v>0.7719580983078163</v>
      </c>
      <c r="H92" s="2"/>
    </row>
    <row r="93" spans="2:8" ht="35.25" customHeight="1" thickBot="1">
      <c r="B93" s="251" t="s">
        <v>182</v>
      </c>
      <c r="C93" s="252"/>
      <c r="D93" s="252"/>
      <c r="E93" s="252"/>
      <c r="F93" s="252"/>
      <c r="G93" s="69"/>
      <c r="H93" s="2"/>
    </row>
    <row r="94" spans="1:8" ht="18" customHeight="1" thickBot="1">
      <c r="A94" s="107"/>
      <c r="B94" s="108"/>
      <c r="C94" s="108"/>
      <c r="D94" s="109"/>
      <c r="E94" s="110"/>
      <c r="F94" s="110"/>
      <c r="G94" s="110"/>
      <c r="H94" s="111"/>
    </row>
    <row r="95" spans="2:7" ht="31.5" customHeight="1" thickBot="1">
      <c r="B95" s="268" t="s">
        <v>167</v>
      </c>
      <c r="C95" s="268"/>
      <c r="D95" s="268"/>
      <c r="E95" s="268"/>
      <c r="F95" s="5"/>
      <c r="G95" s="5"/>
    </row>
    <row r="96" spans="2:7" ht="18.75" customHeight="1">
      <c r="B96" s="254" t="s">
        <v>82</v>
      </c>
      <c r="C96" s="146"/>
      <c r="D96" s="92" t="s">
        <v>10</v>
      </c>
      <c r="E96" s="87" t="s">
        <v>20</v>
      </c>
      <c r="F96" s="13"/>
      <c r="G96" s="13"/>
    </row>
    <row r="97" spans="2:7" ht="15.75" customHeight="1">
      <c r="B97" s="255"/>
      <c r="C97" s="151"/>
      <c r="D97" s="158" t="s">
        <v>233</v>
      </c>
      <c r="E97" s="159">
        <v>58588</v>
      </c>
      <c r="F97" s="16"/>
      <c r="G97" s="14"/>
    </row>
    <row r="98" spans="2:7" ht="76.5" customHeight="1" thickBot="1">
      <c r="B98" s="251" t="s">
        <v>184</v>
      </c>
      <c r="C98" s="252"/>
      <c r="D98" s="252"/>
      <c r="E98" s="253"/>
      <c r="F98" s="56"/>
      <c r="G98" s="57"/>
    </row>
    <row r="99" spans="2:7" ht="15.75" thickBot="1">
      <c r="B99" s="57"/>
      <c r="C99" s="57"/>
      <c r="D99" s="58"/>
      <c r="E99" s="5"/>
      <c r="F99" s="5"/>
      <c r="G99" s="5"/>
    </row>
    <row r="100" spans="2:7" ht="20.25" customHeight="1">
      <c r="B100" s="256" t="s">
        <v>11</v>
      </c>
      <c r="C100" s="147"/>
      <c r="D100" s="92" t="s">
        <v>10</v>
      </c>
      <c r="E100" s="87" t="s">
        <v>20</v>
      </c>
      <c r="F100" s="13"/>
      <c r="G100" s="13"/>
    </row>
    <row r="101" spans="2:7" ht="15">
      <c r="B101" s="257"/>
      <c r="C101" s="153"/>
      <c r="D101" s="158" t="s">
        <v>234</v>
      </c>
      <c r="E101" s="163">
        <v>14696</v>
      </c>
      <c r="F101" s="16"/>
      <c r="G101" s="14"/>
    </row>
    <row r="102" spans="2:7" ht="36.75" customHeight="1" thickBot="1">
      <c r="B102" s="251" t="s">
        <v>8</v>
      </c>
      <c r="C102" s="252"/>
      <c r="D102" s="252"/>
      <c r="E102" s="253"/>
      <c r="F102" s="56"/>
      <c r="G102" s="57"/>
    </row>
    <row r="103" spans="4:7" ht="15.75" thickBot="1">
      <c r="D103" s="58"/>
      <c r="E103" s="5"/>
      <c r="F103" s="5"/>
      <c r="G103" s="5"/>
    </row>
    <row r="104" spans="2:7" ht="19.5" customHeight="1">
      <c r="B104" s="61" t="s">
        <v>2</v>
      </c>
      <c r="C104" s="140"/>
      <c r="D104" s="92" t="s">
        <v>10</v>
      </c>
      <c r="E104" s="86" t="s">
        <v>20</v>
      </c>
      <c r="F104" s="13"/>
      <c r="G104" s="13"/>
    </row>
    <row r="105" spans="2:7" ht="16.5" customHeight="1">
      <c r="B105" s="134" t="s">
        <v>244</v>
      </c>
      <c r="C105" s="148"/>
      <c r="D105" s="93" t="s">
        <v>32</v>
      </c>
      <c r="E105" s="162">
        <v>249604</v>
      </c>
      <c r="F105" s="17"/>
      <c r="G105" s="15"/>
    </row>
    <row r="106" spans="2:8" ht="36" customHeight="1" thickBot="1">
      <c r="B106" s="251" t="s">
        <v>185</v>
      </c>
      <c r="C106" s="252"/>
      <c r="D106" s="252"/>
      <c r="E106" s="253"/>
      <c r="F106" s="56"/>
      <c r="G106" s="57"/>
      <c r="H106" s="12"/>
    </row>
    <row r="107" spans="2:7" ht="14.25" customHeight="1" thickBot="1">
      <c r="B107" s="57"/>
      <c r="C107" s="57"/>
      <c r="D107" s="58"/>
      <c r="E107" s="8"/>
      <c r="F107" s="8"/>
      <c r="G107" s="8"/>
    </row>
    <row r="108" spans="2:7" ht="18.75" customHeight="1">
      <c r="B108" s="61" t="s">
        <v>152</v>
      </c>
      <c r="C108" s="140"/>
      <c r="D108" s="92" t="s">
        <v>164</v>
      </c>
      <c r="E108" s="86" t="s">
        <v>20</v>
      </c>
      <c r="F108" s="13"/>
      <c r="G108" s="13"/>
    </row>
    <row r="109" spans="2:7" ht="13.5" customHeight="1">
      <c r="B109" s="118"/>
      <c r="C109" s="149"/>
      <c r="D109" s="93" t="s">
        <v>166</v>
      </c>
      <c r="E109" s="162">
        <v>10845</v>
      </c>
      <c r="F109" s="17"/>
      <c r="G109" s="15"/>
    </row>
    <row r="110" spans="2:7" ht="15" customHeight="1">
      <c r="B110" s="85"/>
      <c r="C110" s="150"/>
      <c r="D110" s="93" t="s">
        <v>165</v>
      </c>
      <c r="E110" s="162">
        <v>83048</v>
      </c>
      <c r="F110" s="17"/>
      <c r="G110" s="15"/>
    </row>
    <row r="111" spans="2:8" ht="39.75" customHeight="1" thickBot="1">
      <c r="B111" s="251" t="s">
        <v>170</v>
      </c>
      <c r="C111" s="252"/>
      <c r="D111" s="252"/>
      <c r="E111" s="253"/>
      <c r="F111" s="56"/>
      <c r="G111" s="57"/>
      <c r="H111" s="12"/>
    </row>
    <row r="112" ht="3.75" customHeight="1"/>
    <row r="113" spans="2:5" ht="32.25" customHeight="1">
      <c r="B113" s="250"/>
      <c r="C113" s="250"/>
      <c r="D113" s="250"/>
      <c r="E113" s="250"/>
    </row>
    <row r="114" spans="2:5" ht="15">
      <c r="B114" s="130"/>
      <c r="C114" s="130"/>
      <c r="D114" s="131"/>
      <c r="E114" s="132"/>
    </row>
  </sheetData>
  <sheetProtection/>
  <mergeCells count="34">
    <mergeCell ref="G3:G4"/>
    <mergeCell ref="E3:E4"/>
    <mergeCell ref="F3:F4"/>
    <mergeCell ref="F7:F8"/>
    <mergeCell ref="G7:G8"/>
    <mergeCell ref="B6:D8"/>
    <mergeCell ref="E7:E8"/>
    <mergeCell ref="D31:D32"/>
    <mergeCell ref="B30:G30"/>
    <mergeCell ref="D10:D11"/>
    <mergeCell ref="B29:G29"/>
    <mergeCell ref="B28:G28"/>
    <mergeCell ref="B95:E95"/>
    <mergeCell ref="B68:F68"/>
    <mergeCell ref="B93:F93"/>
    <mergeCell ref="B78:E78"/>
    <mergeCell ref="D70:D71"/>
    <mergeCell ref="B40:F40"/>
    <mergeCell ref="D53:D54"/>
    <mergeCell ref="B51:F51"/>
    <mergeCell ref="B86:E86"/>
    <mergeCell ref="D63:D64"/>
    <mergeCell ref="D42:D43"/>
    <mergeCell ref="B52:G52"/>
    <mergeCell ref="B61:F61"/>
    <mergeCell ref="D80:D81"/>
    <mergeCell ref="D88:D89"/>
    <mergeCell ref="B113:E113"/>
    <mergeCell ref="B106:E106"/>
    <mergeCell ref="B96:B97"/>
    <mergeCell ref="B100:B101"/>
    <mergeCell ref="B98:E98"/>
    <mergeCell ref="B102:E102"/>
    <mergeCell ref="B111:E111"/>
  </mergeCells>
  <conditionalFormatting sqref="G82:G85 G72:G78 G90:G92 G67 G55:G60 G33:G37 G13 G44:G50 G27 G39">
    <cfRule type="expression" priority="5" dxfId="11" stopIfTrue="1">
      <formula>ISERROR(G13)</formula>
    </cfRule>
  </conditionalFormatting>
  <conditionalFormatting sqref="G14:G26">
    <cfRule type="expression" priority="3" dxfId="11" stopIfTrue="1">
      <formula>ISERROR(G14)</formula>
    </cfRule>
  </conditionalFormatting>
  <conditionalFormatting sqref="G38">
    <cfRule type="expression" priority="2" dxfId="11" stopIfTrue="1">
      <formula>ISERROR(G38)</formula>
    </cfRule>
  </conditionalFormatting>
  <conditionalFormatting sqref="G65:G66">
    <cfRule type="expression" priority="1" dxfId="11" stopIfTrue="1">
      <formula>ISERROR(G65)</formula>
    </cfRule>
  </conditionalFormatting>
  <printOptions/>
  <pageMargins left="0.75" right="0.75" top="1" bottom="1" header="0.5" footer="0.5"/>
  <pageSetup fitToHeight="2" fitToWidth="1" horizontalDpi="600" verticalDpi="600" orientation="portrait" scale="56" r:id="rId1"/>
  <headerFooter alignWithMargins="0">
    <oddFooter>&amp;LPrepared by VBA Office of Performance Analysis &amp;&amp; Integrity.</oddFooter>
  </headerFooter>
</worksheet>
</file>

<file path=xl/worksheets/sheet2.xml><?xml version="1.0" encoding="utf-8"?>
<worksheet xmlns="http://schemas.openxmlformats.org/spreadsheetml/2006/main" xmlns:r="http://schemas.openxmlformats.org/officeDocument/2006/relationships">
  <sheetPr codeName="Sheet4"/>
  <dimension ref="A1:V100"/>
  <sheetViews>
    <sheetView zoomScale="70" zoomScaleNormal="70" zoomScaleSheetLayoutView="80" zoomScalePageLayoutView="0" workbookViewId="0" topLeftCell="A1">
      <pane xSplit="2" topLeftCell="C1" activePane="topRight" state="frozen"/>
      <selection pane="topLeft" activeCell="I11" sqref="I11"/>
      <selection pane="topRight" activeCell="B1" sqref="B1"/>
    </sheetView>
  </sheetViews>
  <sheetFormatPr defaultColWidth="9.140625" defaultRowHeight="12.75"/>
  <cols>
    <col min="1" max="1" width="1.7109375" style="19" customWidth="1"/>
    <col min="2" max="2" width="18.00390625" style="18" customWidth="1"/>
    <col min="3" max="3" width="11.421875" style="18" customWidth="1"/>
    <col min="4" max="4" width="12.00390625" style="18" customWidth="1"/>
    <col min="5" max="5" width="11.57421875" style="18" customWidth="1"/>
    <col min="6" max="6" width="12.140625" style="18" customWidth="1"/>
    <col min="7" max="7" width="10.140625" style="18" customWidth="1"/>
    <col min="8" max="8" width="12.421875" style="22" customWidth="1"/>
    <col min="9" max="9" width="12.00390625" style="22" customWidth="1"/>
    <col min="10" max="10" width="15.7109375" style="22" bestFit="1" customWidth="1"/>
    <col min="11" max="12" width="12.28125" style="22" customWidth="1"/>
    <col min="13" max="13" width="10.421875" style="22" customWidth="1"/>
    <col min="14" max="14" width="10.8515625" style="22" customWidth="1"/>
    <col min="15" max="15" width="9.8515625" style="22" customWidth="1"/>
    <col min="16" max="17" width="10.421875" style="22" customWidth="1"/>
    <col min="18" max="18" width="10.28125" style="22" bestFit="1" customWidth="1"/>
    <col min="19" max="19" width="9.7109375" style="22" customWidth="1"/>
    <col min="20" max="21" width="10.421875" style="22" customWidth="1"/>
    <col min="22" max="22" width="14.140625" style="22" customWidth="1"/>
    <col min="23" max="16384" width="9.140625" style="19" customWidth="1"/>
  </cols>
  <sheetData>
    <row r="1" spans="8:22" ht="32.25" customHeight="1">
      <c r="H1" s="306" t="s">
        <v>169</v>
      </c>
      <c r="I1" s="307"/>
      <c r="J1" s="307"/>
      <c r="K1" s="307"/>
      <c r="L1" s="307"/>
      <c r="M1" s="307"/>
      <c r="N1" s="307"/>
      <c r="O1" s="307"/>
      <c r="P1" s="307"/>
      <c r="Q1" s="307"/>
      <c r="R1" s="307"/>
      <c r="S1" s="307"/>
      <c r="T1" s="307"/>
      <c r="U1" s="307"/>
      <c r="V1" s="307"/>
    </row>
    <row r="2" spans="8:22" ht="15.75" customHeight="1">
      <c r="H2" s="310" t="s">
        <v>243</v>
      </c>
      <c r="I2" s="311"/>
      <c r="J2" s="311"/>
      <c r="K2" s="311"/>
      <c r="L2" s="311"/>
      <c r="M2" s="311"/>
      <c r="N2" s="311"/>
      <c r="O2" s="311"/>
      <c r="P2" s="311"/>
      <c r="Q2" s="311"/>
      <c r="R2" s="311"/>
      <c r="S2" s="311"/>
      <c r="T2" s="311"/>
      <c r="U2" s="311"/>
      <c r="V2" s="311"/>
    </row>
    <row r="3" spans="3:10" ht="12.75">
      <c r="C3" s="299" t="s">
        <v>235</v>
      </c>
      <c r="D3" s="300"/>
      <c r="E3" s="300"/>
      <c r="F3" s="301"/>
      <c r="G3" s="229"/>
      <c r="H3" s="290" t="s">
        <v>22</v>
      </c>
      <c r="I3" s="291"/>
      <c r="J3" s="292"/>
    </row>
    <row r="4" spans="3:22" ht="38.25">
      <c r="C4" s="198" t="s">
        <v>241</v>
      </c>
      <c r="D4" s="165" t="s">
        <v>29</v>
      </c>
      <c r="E4" s="165" t="s">
        <v>238</v>
      </c>
      <c r="F4" s="165" t="s">
        <v>239</v>
      </c>
      <c r="G4" s="221"/>
      <c r="H4" s="30" t="s">
        <v>29</v>
      </c>
      <c r="I4" s="30" t="s">
        <v>14</v>
      </c>
      <c r="J4" s="23" t="s">
        <v>15</v>
      </c>
      <c r="K4" s="308" t="s">
        <v>3</v>
      </c>
      <c r="L4" s="309"/>
      <c r="M4" s="309"/>
      <c r="N4" s="309"/>
      <c r="O4" s="309"/>
      <c r="P4" s="309"/>
      <c r="Q4" s="309"/>
      <c r="R4" s="309"/>
      <c r="S4" s="309"/>
      <c r="T4" s="309"/>
      <c r="U4" s="309"/>
      <c r="V4" s="309"/>
    </row>
    <row r="5" spans="2:10" ht="12.75">
      <c r="B5" s="24" t="s">
        <v>21</v>
      </c>
      <c r="C5" s="241">
        <v>0.889</v>
      </c>
      <c r="D5" s="216">
        <v>838821</v>
      </c>
      <c r="E5" s="217">
        <v>263.3</v>
      </c>
      <c r="F5" s="218">
        <v>316.6</v>
      </c>
      <c r="G5" s="230"/>
      <c r="H5" s="25">
        <v>873680</v>
      </c>
      <c r="I5" s="25">
        <v>584308</v>
      </c>
      <c r="J5" s="26">
        <v>0.6687894881421115</v>
      </c>
    </row>
    <row r="6" ht="7.5" customHeight="1"/>
    <row r="7" spans="8:22" ht="26.25">
      <c r="H7" s="305" t="s">
        <v>91</v>
      </c>
      <c r="I7" s="305"/>
      <c r="J7" s="305"/>
      <c r="K7" s="305"/>
      <c r="L7" s="305"/>
      <c r="M7" s="305"/>
      <c r="N7" s="305"/>
      <c r="O7" s="305"/>
      <c r="P7" s="305"/>
      <c r="Q7" s="305"/>
      <c r="R7" s="305"/>
      <c r="S7" s="305"/>
      <c r="T7" s="305"/>
      <c r="U7" s="305"/>
      <c r="V7" s="305"/>
    </row>
    <row r="8" spans="3:22" ht="12.75">
      <c r="C8" s="302" t="s">
        <v>235</v>
      </c>
      <c r="D8" s="303"/>
      <c r="E8" s="303"/>
      <c r="F8" s="304"/>
      <c r="G8" s="224"/>
      <c r="H8" s="290" t="s">
        <v>174</v>
      </c>
      <c r="I8" s="291"/>
      <c r="J8" s="292"/>
      <c r="K8" s="290" t="s">
        <v>23</v>
      </c>
      <c r="L8" s="291"/>
      <c r="M8" s="292"/>
      <c r="N8" s="290" t="s">
        <v>177</v>
      </c>
      <c r="O8" s="291"/>
      <c r="P8" s="292"/>
      <c r="Q8" s="290" t="s">
        <v>25</v>
      </c>
      <c r="R8" s="291"/>
      <c r="S8" s="292"/>
      <c r="T8" s="21" t="s">
        <v>26</v>
      </c>
      <c r="U8" s="27" t="s">
        <v>27</v>
      </c>
      <c r="V8" s="27" t="s">
        <v>28</v>
      </c>
    </row>
    <row r="9" spans="2:22" s="31" customFormat="1" ht="51">
      <c r="B9" s="28"/>
      <c r="C9" s="198" t="s">
        <v>241</v>
      </c>
      <c r="D9" s="198" t="s">
        <v>29</v>
      </c>
      <c r="E9" s="198" t="s">
        <v>238</v>
      </c>
      <c r="F9" s="198" t="s">
        <v>239</v>
      </c>
      <c r="G9" s="225"/>
      <c r="H9" s="30" t="s">
        <v>29</v>
      </c>
      <c r="I9" s="29" t="s">
        <v>14</v>
      </c>
      <c r="J9" s="29" t="s">
        <v>15</v>
      </c>
      <c r="K9" s="30" t="s">
        <v>30</v>
      </c>
      <c r="L9" s="30" t="s">
        <v>14</v>
      </c>
      <c r="M9" s="29" t="s">
        <v>15</v>
      </c>
      <c r="N9" s="30" t="s">
        <v>31</v>
      </c>
      <c r="O9" s="30" t="s">
        <v>14</v>
      </c>
      <c r="P9" s="29" t="s">
        <v>15</v>
      </c>
      <c r="Q9" s="30" t="s">
        <v>30</v>
      </c>
      <c r="R9" s="30" t="s">
        <v>14</v>
      </c>
      <c r="S9" s="29" t="s">
        <v>15</v>
      </c>
      <c r="T9" s="29" t="s">
        <v>29</v>
      </c>
      <c r="U9" s="30" t="s">
        <v>29</v>
      </c>
      <c r="V9" s="30" t="s">
        <v>31</v>
      </c>
    </row>
    <row r="10" spans="2:22" ht="12.75">
      <c r="B10" s="32" t="s">
        <v>21</v>
      </c>
      <c r="C10" s="241">
        <v>0.889</v>
      </c>
      <c r="D10" s="210">
        <v>791576</v>
      </c>
      <c r="E10" s="211">
        <v>271.2</v>
      </c>
      <c r="F10" s="212">
        <v>345</v>
      </c>
      <c r="G10" s="226"/>
      <c r="H10" s="114">
        <v>786469</v>
      </c>
      <c r="I10" s="114">
        <v>538679</v>
      </c>
      <c r="J10" s="115">
        <v>0.6849335447423865</v>
      </c>
      <c r="K10" s="114">
        <v>345164</v>
      </c>
      <c r="L10" s="114">
        <v>236641</v>
      </c>
      <c r="M10" s="115">
        <v>0.6855900383585773</v>
      </c>
      <c r="N10" s="114">
        <v>67103</v>
      </c>
      <c r="O10" s="114">
        <v>50897</v>
      </c>
      <c r="P10" s="115">
        <v>0.7584906785091575</v>
      </c>
      <c r="Q10" s="114">
        <v>89774</v>
      </c>
      <c r="R10" s="114">
        <v>59050</v>
      </c>
      <c r="S10" s="115">
        <v>0.6577628266535968</v>
      </c>
      <c r="T10" s="114">
        <v>39129</v>
      </c>
      <c r="U10" s="114">
        <v>1448</v>
      </c>
      <c r="V10" s="116">
        <v>247191</v>
      </c>
    </row>
    <row r="11" spans="2:22" ht="12.75">
      <c r="B11" s="34" t="s">
        <v>92</v>
      </c>
      <c r="C11" s="238">
        <v>0.876</v>
      </c>
      <c r="D11" s="213">
        <v>151255</v>
      </c>
      <c r="E11" s="208">
        <v>286.2</v>
      </c>
      <c r="F11" s="209">
        <v>355.9</v>
      </c>
      <c r="G11" s="227"/>
      <c r="H11" s="35">
        <v>153797</v>
      </c>
      <c r="I11" s="35">
        <v>105768</v>
      </c>
      <c r="J11" s="36">
        <v>0.6877117238957847</v>
      </c>
      <c r="K11" s="35">
        <v>62062</v>
      </c>
      <c r="L11" s="35">
        <v>40919</v>
      </c>
      <c r="M11" s="36">
        <v>0.6593245464213207</v>
      </c>
      <c r="N11" s="35">
        <v>17625</v>
      </c>
      <c r="O11" s="35">
        <v>13507</v>
      </c>
      <c r="P11" s="36">
        <v>0.766354609929078</v>
      </c>
      <c r="Q11" s="35">
        <v>18801</v>
      </c>
      <c r="R11" s="35">
        <v>12501</v>
      </c>
      <c r="S11" s="36">
        <v>0.6649114408808042</v>
      </c>
      <c r="T11" s="35">
        <v>25311</v>
      </c>
      <c r="U11" s="104">
        <v>208</v>
      </c>
      <c r="V11" s="99">
        <v>42140</v>
      </c>
    </row>
    <row r="12" spans="2:22" ht="12.75">
      <c r="B12" s="37" t="s">
        <v>33</v>
      </c>
      <c r="C12" s="239">
        <v>0.729</v>
      </c>
      <c r="D12" s="202">
        <v>16869</v>
      </c>
      <c r="E12" s="203">
        <v>420.9</v>
      </c>
      <c r="F12" s="204">
        <v>533.2</v>
      </c>
      <c r="G12" s="228"/>
      <c r="H12" s="38">
        <v>16614</v>
      </c>
      <c r="I12" s="38">
        <v>13545</v>
      </c>
      <c r="J12" s="39">
        <v>0.8152762730227519</v>
      </c>
      <c r="K12" s="38">
        <v>6308</v>
      </c>
      <c r="L12" s="38">
        <v>4775</v>
      </c>
      <c r="M12" s="39">
        <v>0.7569752694990488</v>
      </c>
      <c r="N12" s="38">
        <v>962</v>
      </c>
      <c r="O12" s="38">
        <v>747</v>
      </c>
      <c r="P12" s="39">
        <v>0.7765072765072765</v>
      </c>
      <c r="Q12" s="38">
        <v>2403</v>
      </c>
      <c r="R12" s="38">
        <v>1720</v>
      </c>
      <c r="S12" s="39">
        <v>0.7157719517270079</v>
      </c>
      <c r="T12" s="38">
        <v>2</v>
      </c>
      <c r="U12" s="102">
        <v>2</v>
      </c>
      <c r="V12" s="100">
        <v>3524</v>
      </c>
    </row>
    <row r="13" spans="2:22" ht="12.75">
      <c r="B13" s="37" t="s">
        <v>34</v>
      </c>
      <c r="C13" s="239">
        <v>0.946</v>
      </c>
      <c r="D13" s="202">
        <v>11153</v>
      </c>
      <c r="E13" s="203">
        <v>343.8</v>
      </c>
      <c r="F13" s="204">
        <v>427</v>
      </c>
      <c r="G13" s="228"/>
      <c r="H13" s="38">
        <v>10664</v>
      </c>
      <c r="I13" s="38">
        <v>8352</v>
      </c>
      <c r="J13" s="39">
        <v>0.7831957989497375</v>
      </c>
      <c r="K13" s="38">
        <v>5008</v>
      </c>
      <c r="L13" s="38">
        <v>3780</v>
      </c>
      <c r="M13" s="39">
        <v>0.7547923322683706</v>
      </c>
      <c r="N13" s="38">
        <v>1569</v>
      </c>
      <c r="O13" s="38">
        <v>1374</v>
      </c>
      <c r="P13" s="39">
        <v>0.875717017208413</v>
      </c>
      <c r="Q13" s="38">
        <v>857</v>
      </c>
      <c r="R13" s="38">
        <v>580</v>
      </c>
      <c r="S13" s="39">
        <v>0.676779463243874</v>
      </c>
      <c r="T13" s="38">
        <v>0</v>
      </c>
      <c r="U13" s="102">
        <v>1</v>
      </c>
      <c r="V13" s="100">
        <v>3975</v>
      </c>
    </row>
    <row r="14" spans="2:22" ht="12.75">
      <c r="B14" s="37" t="s">
        <v>35</v>
      </c>
      <c r="C14" s="239">
        <v>0.938</v>
      </c>
      <c r="D14" s="202">
        <v>8286</v>
      </c>
      <c r="E14" s="203">
        <v>220.2</v>
      </c>
      <c r="F14" s="204">
        <v>285.9</v>
      </c>
      <c r="G14" s="228"/>
      <c r="H14" s="38">
        <v>8135</v>
      </c>
      <c r="I14" s="38">
        <v>5309</v>
      </c>
      <c r="J14" s="39">
        <v>0.6526121696373693</v>
      </c>
      <c r="K14" s="38">
        <v>4879</v>
      </c>
      <c r="L14" s="38">
        <v>3155</v>
      </c>
      <c r="M14" s="39">
        <v>0.6466489034638245</v>
      </c>
      <c r="N14" s="38">
        <v>413</v>
      </c>
      <c r="O14" s="38">
        <v>349</v>
      </c>
      <c r="P14" s="39">
        <v>0.8450363196125908</v>
      </c>
      <c r="Q14" s="38">
        <v>601</v>
      </c>
      <c r="R14" s="38">
        <v>365</v>
      </c>
      <c r="S14" s="39">
        <v>0.6073211314475874</v>
      </c>
      <c r="T14" s="38">
        <v>0</v>
      </c>
      <c r="U14" s="102">
        <v>4</v>
      </c>
      <c r="V14" s="100">
        <v>1259</v>
      </c>
    </row>
    <row r="15" spans="2:22" ht="12.75">
      <c r="B15" s="37" t="s">
        <v>36</v>
      </c>
      <c r="C15" s="239">
        <v>0.893</v>
      </c>
      <c r="D15" s="202">
        <v>25698</v>
      </c>
      <c r="E15" s="203">
        <v>299.9</v>
      </c>
      <c r="F15" s="204">
        <v>413.9</v>
      </c>
      <c r="G15" s="228"/>
      <c r="H15" s="38">
        <v>25409</v>
      </c>
      <c r="I15" s="38">
        <v>18791</v>
      </c>
      <c r="J15" s="39">
        <v>0.739541107481601</v>
      </c>
      <c r="K15" s="38">
        <v>9004</v>
      </c>
      <c r="L15" s="38">
        <v>6354</v>
      </c>
      <c r="M15" s="39">
        <v>0.7056863616170591</v>
      </c>
      <c r="N15" s="38">
        <v>2250</v>
      </c>
      <c r="O15" s="38">
        <v>2065</v>
      </c>
      <c r="P15" s="39">
        <v>0.9177777777777778</v>
      </c>
      <c r="Q15" s="38">
        <v>3271</v>
      </c>
      <c r="R15" s="38">
        <v>1650</v>
      </c>
      <c r="S15" s="39">
        <v>0.5044328951391012</v>
      </c>
      <c r="T15" s="38">
        <v>5</v>
      </c>
      <c r="U15" s="102">
        <v>93</v>
      </c>
      <c r="V15" s="100">
        <v>8224</v>
      </c>
    </row>
    <row r="16" spans="2:22" ht="12.75">
      <c r="B16" s="37" t="s">
        <v>37</v>
      </c>
      <c r="C16" s="239">
        <v>0.783</v>
      </c>
      <c r="D16" s="202">
        <v>16010</v>
      </c>
      <c r="E16" s="203">
        <v>192.4</v>
      </c>
      <c r="F16" s="204">
        <v>306.5</v>
      </c>
      <c r="G16" s="228"/>
      <c r="H16" s="38">
        <v>15605</v>
      </c>
      <c r="I16" s="38">
        <v>9363</v>
      </c>
      <c r="J16" s="39">
        <v>0.6</v>
      </c>
      <c r="K16" s="38">
        <v>5563</v>
      </c>
      <c r="L16" s="38">
        <v>2735</v>
      </c>
      <c r="M16" s="39">
        <v>0.49164120079094015</v>
      </c>
      <c r="N16" s="38">
        <v>979</v>
      </c>
      <c r="O16" s="38">
        <v>733</v>
      </c>
      <c r="P16" s="39">
        <v>0.7487231869254342</v>
      </c>
      <c r="Q16" s="38">
        <v>2474</v>
      </c>
      <c r="R16" s="38">
        <v>1860</v>
      </c>
      <c r="S16" s="39">
        <v>0.751818916734034</v>
      </c>
      <c r="T16" s="38">
        <v>6</v>
      </c>
      <c r="U16" s="102">
        <v>33</v>
      </c>
      <c r="V16" s="100">
        <v>5471</v>
      </c>
    </row>
    <row r="17" spans="2:22" ht="12.75">
      <c r="B17" s="37" t="s">
        <v>38</v>
      </c>
      <c r="C17" s="239">
        <v>0.966</v>
      </c>
      <c r="D17" s="202">
        <v>2825</v>
      </c>
      <c r="E17" s="203">
        <v>122</v>
      </c>
      <c r="F17" s="204">
        <v>213.6</v>
      </c>
      <c r="G17" s="228"/>
      <c r="H17" s="38">
        <v>2639</v>
      </c>
      <c r="I17" s="38">
        <v>1053</v>
      </c>
      <c r="J17" s="39">
        <v>0.39901477832512317</v>
      </c>
      <c r="K17" s="38">
        <v>1666</v>
      </c>
      <c r="L17" s="38">
        <v>621</v>
      </c>
      <c r="M17" s="39">
        <v>0.3727490996398559</v>
      </c>
      <c r="N17" s="38">
        <v>215</v>
      </c>
      <c r="O17" s="38">
        <v>149</v>
      </c>
      <c r="P17" s="39">
        <v>0.6930232558139535</v>
      </c>
      <c r="Q17" s="38">
        <v>456</v>
      </c>
      <c r="R17" s="38">
        <v>95</v>
      </c>
      <c r="S17" s="39">
        <v>0.20833333333333334</v>
      </c>
      <c r="T17" s="38">
        <v>0</v>
      </c>
      <c r="U17" s="102">
        <v>0</v>
      </c>
      <c r="V17" s="100">
        <v>768</v>
      </c>
    </row>
    <row r="18" spans="2:22" ht="12.75">
      <c r="B18" s="37" t="s">
        <v>39</v>
      </c>
      <c r="C18" s="239">
        <v>0.912</v>
      </c>
      <c r="D18" s="202">
        <v>16034</v>
      </c>
      <c r="E18" s="203">
        <v>354.9</v>
      </c>
      <c r="F18" s="204">
        <v>460.1</v>
      </c>
      <c r="G18" s="228"/>
      <c r="H18" s="38">
        <v>15888</v>
      </c>
      <c r="I18" s="38">
        <v>12058</v>
      </c>
      <c r="J18" s="39">
        <v>0.7589375629405841</v>
      </c>
      <c r="K18" s="38">
        <v>6456</v>
      </c>
      <c r="L18" s="38">
        <v>4510</v>
      </c>
      <c r="M18" s="39">
        <v>0.6985749690210656</v>
      </c>
      <c r="N18" s="38">
        <v>774</v>
      </c>
      <c r="O18" s="38">
        <v>539</v>
      </c>
      <c r="P18" s="39">
        <v>0.6963824289405685</v>
      </c>
      <c r="Q18" s="38">
        <v>1511</v>
      </c>
      <c r="R18" s="38">
        <v>1102</v>
      </c>
      <c r="S18" s="39">
        <v>0.7293183322303111</v>
      </c>
      <c r="T18" s="38">
        <v>2</v>
      </c>
      <c r="U18" s="102">
        <v>66</v>
      </c>
      <c r="V18" s="100">
        <v>4777</v>
      </c>
    </row>
    <row r="19" spans="2:22" ht="12.75">
      <c r="B19" s="37" t="s">
        <v>40</v>
      </c>
      <c r="C19" s="239">
        <v>0.914</v>
      </c>
      <c r="D19" s="202">
        <v>1827</v>
      </c>
      <c r="E19" s="203">
        <v>199.3</v>
      </c>
      <c r="F19" s="204">
        <v>287.4</v>
      </c>
      <c r="G19" s="228"/>
      <c r="H19" s="38">
        <v>1825</v>
      </c>
      <c r="I19" s="38">
        <v>1057</v>
      </c>
      <c r="J19" s="39">
        <v>0.5791780821917808</v>
      </c>
      <c r="K19" s="38">
        <v>1080</v>
      </c>
      <c r="L19" s="38">
        <v>611</v>
      </c>
      <c r="M19" s="39">
        <v>0.5657407407407408</v>
      </c>
      <c r="N19" s="38">
        <v>167</v>
      </c>
      <c r="O19" s="38">
        <v>121</v>
      </c>
      <c r="P19" s="39">
        <v>0.7245508982035929</v>
      </c>
      <c r="Q19" s="38">
        <v>143</v>
      </c>
      <c r="R19" s="38">
        <v>73</v>
      </c>
      <c r="S19" s="39">
        <v>0.5104895104895105</v>
      </c>
      <c r="T19" s="38">
        <v>2</v>
      </c>
      <c r="U19" s="102">
        <v>0</v>
      </c>
      <c r="V19" s="100">
        <v>692</v>
      </c>
    </row>
    <row r="20" spans="2:22" ht="12.75">
      <c r="B20" s="37" t="s">
        <v>41</v>
      </c>
      <c r="C20" s="239">
        <v>0.932</v>
      </c>
      <c r="D20" s="202">
        <v>11832</v>
      </c>
      <c r="E20" s="203">
        <v>301.4</v>
      </c>
      <c r="F20" s="204">
        <v>500.9</v>
      </c>
      <c r="G20" s="228"/>
      <c r="H20" s="38">
        <v>11620</v>
      </c>
      <c r="I20" s="38">
        <v>7991</v>
      </c>
      <c r="J20" s="39">
        <v>0.6876936316695352</v>
      </c>
      <c r="K20" s="38">
        <v>4557</v>
      </c>
      <c r="L20" s="38">
        <v>2616</v>
      </c>
      <c r="M20" s="39">
        <v>0.5740618828176431</v>
      </c>
      <c r="N20" s="38">
        <v>967</v>
      </c>
      <c r="O20" s="38">
        <v>688</v>
      </c>
      <c r="P20" s="39">
        <v>0.7114788004136504</v>
      </c>
      <c r="Q20" s="38">
        <v>635</v>
      </c>
      <c r="R20" s="38">
        <v>398</v>
      </c>
      <c r="S20" s="39">
        <v>0.6267716535433071</v>
      </c>
      <c r="T20" s="38">
        <v>1</v>
      </c>
      <c r="U20" s="102">
        <v>4</v>
      </c>
      <c r="V20" s="100">
        <v>3325</v>
      </c>
    </row>
    <row r="21" spans="2:22" ht="12.75">
      <c r="B21" s="37" t="s">
        <v>42</v>
      </c>
      <c r="C21" s="239">
        <v>0.8</v>
      </c>
      <c r="D21" s="202">
        <v>3799</v>
      </c>
      <c r="E21" s="203">
        <v>151.3</v>
      </c>
      <c r="F21" s="204">
        <v>256.2</v>
      </c>
      <c r="G21" s="228"/>
      <c r="H21" s="38">
        <v>3593</v>
      </c>
      <c r="I21" s="38">
        <v>1735</v>
      </c>
      <c r="J21" s="39">
        <v>0.48288338435847483</v>
      </c>
      <c r="K21" s="38">
        <v>1596</v>
      </c>
      <c r="L21" s="38">
        <v>818</v>
      </c>
      <c r="M21" s="39">
        <v>0.5125313283208021</v>
      </c>
      <c r="N21" s="38">
        <v>888</v>
      </c>
      <c r="O21" s="38">
        <v>837</v>
      </c>
      <c r="P21" s="39">
        <v>0.9425675675675675</v>
      </c>
      <c r="Q21" s="38">
        <v>905</v>
      </c>
      <c r="R21" s="38">
        <v>485</v>
      </c>
      <c r="S21" s="39">
        <v>0.5359116022099447</v>
      </c>
      <c r="T21" s="38">
        <v>1</v>
      </c>
      <c r="U21" s="102">
        <v>2</v>
      </c>
      <c r="V21" s="100">
        <v>2154</v>
      </c>
    </row>
    <row r="22" spans="2:22" ht="12.75">
      <c r="B22" s="37" t="s">
        <v>43</v>
      </c>
      <c r="C22" s="239">
        <v>0.939</v>
      </c>
      <c r="D22" s="202">
        <v>16918</v>
      </c>
      <c r="E22" s="203">
        <v>262.1</v>
      </c>
      <c r="F22" s="204">
        <v>325.6</v>
      </c>
      <c r="G22" s="228"/>
      <c r="H22" s="38">
        <v>21970</v>
      </c>
      <c r="I22" s="38">
        <v>13616</v>
      </c>
      <c r="J22" s="39">
        <v>0.6197542102867547</v>
      </c>
      <c r="K22" s="38">
        <v>6558</v>
      </c>
      <c r="L22" s="38">
        <v>4585</v>
      </c>
      <c r="M22" s="39">
        <v>0.6991460811222934</v>
      </c>
      <c r="N22" s="38">
        <v>6345</v>
      </c>
      <c r="O22" s="38">
        <v>4237</v>
      </c>
      <c r="P22" s="39">
        <v>0.6677698975571316</v>
      </c>
      <c r="Q22" s="38">
        <v>3625</v>
      </c>
      <c r="R22" s="38">
        <v>2866</v>
      </c>
      <c r="S22" s="39">
        <v>0.7906206896551724</v>
      </c>
      <c r="T22" s="38">
        <v>25292</v>
      </c>
      <c r="U22" s="102">
        <v>0</v>
      </c>
      <c r="V22" s="99">
        <v>2910</v>
      </c>
    </row>
    <row r="23" spans="2:22" ht="12.75">
      <c r="B23" s="37" t="s">
        <v>44</v>
      </c>
      <c r="C23" s="239">
        <v>0.93</v>
      </c>
      <c r="D23" s="202">
        <v>11180</v>
      </c>
      <c r="E23" s="203">
        <v>303.9</v>
      </c>
      <c r="F23" s="204">
        <v>463.9</v>
      </c>
      <c r="G23" s="228"/>
      <c r="H23" s="38">
        <v>11098</v>
      </c>
      <c r="I23" s="38">
        <v>8581</v>
      </c>
      <c r="J23" s="39">
        <v>0.7732023788069923</v>
      </c>
      <c r="K23" s="38">
        <v>4676</v>
      </c>
      <c r="L23" s="38">
        <v>3848</v>
      </c>
      <c r="M23" s="39">
        <v>0.8229255774165953</v>
      </c>
      <c r="N23" s="38">
        <v>804</v>
      </c>
      <c r="O23" s="38">
        <v>700</v>
      </c>
      <c r="P23" s="39">
        <v>0.8706467661691543</v>
      </c>
      <c r="Q23" s="38">
        <v>1180</v>
      </c>
      <c r="R23" s="38">
        <v>830</v>
      </c>
      <c r="S23" s="39">
        <v>0.7033898305084746</v>
      </c>
      <c r="T23" s="38">
        <v>0</v>
      </c>
      <c r="U23" s="102">
        <v>2</v>
      </c>
      <c r="V23" s="100">
        <v>2817</v>
      </c>
    </row>
    <row r="24" spans="2:22" ht="12.75">
      <c r="B24" s="37" t="s">
        <v>45</v>
      </c>
      <c r="C24" s="239">
        <v>0.933</v>
      </c>
      <c r="D24" s="202">
        <v>4318</v>
      </c>
      <c r="E24" s="203">
        <v>143.6</v>
      </c>
      <c r="F24" s="204">
        <v>116.3</v>
      </c>
      <c r="G24" s="228"/>
      <c r="H24" s="38">
        <v>4351</v>
      </c>
      <c r="I24" s="38">
        <v>1987</v>
      </c>
      <c r="J24" s="39">
        <v>0.45667662606297404</v>
      </c>
      <c r="K24" s="38">
        <v>1674</v>
      </c>
      <c r="L24" s="38">
        <v>651</v>
      </c>
      <c r="M24" s="39">
        <v>0.3888888888888889</v>
      </c>
      <c r="N24" s="38">
        <v>420</v>
      </c>
      <c r="O24" s="38">
        <v>359</v>
      </c>
      <c r="P24" s="39">
        <v>0.8547619047619047</v>
      </c>
      <c r="Q24" s="38">
        <v>173</v>
      </c>
      <c r="R24" s="38">
        <v>123</v>
      </c>
      <c r="S24" s="39">
        <v>0.7109826589595376</v>
      </c>
      <c r="T24" s="38">
        <v>0</v>
      </c>
      <c r="U24" s="102">
        <v>1</v>
      </c>
      <c r="V24" s="100">
        <v>845</v>
      </c>
    </row>
    <row r="25" spans="2:22" ht="12.75">
      <c r="B25" s="37" t="s">
        <v>46</v>
      </c>
      <c r="C25" s="239">
        <v>0.927</v>
      </c>
      <c r="D25" s="202">
        <v>2330</v>
      </c>
      <c r="E25" s="203">
        <v>144.8</v>
      </c>
      <c r="F25" s="204">
        <v>139.3</v>
      </c>
      <c r="G25" s="228"/>
      <c r="H25" s="38">
        <v>2244</v>
      </c>
      <c r="I25" s="38">
        <v>1072</v>
      </c>
      <c r="J25" s="39">
        <v>0.47771836007130125</v>
      </c>
      <c r="K25" s="38">
        <v>1992</v>
      </c>
      <c r="L25" s="38">
        <v>1223</v>
      </c>
      <c r="M25" s="39">
        <v>0.6139558232931727</v>
      </c>
      <c r="N25" s="38">
        <v>795</v>
      </c>
      <c r="O25" s="38">
        <v>562</v>
      </c>
      <c r="P25" s="39">
        <v>0.7069182389937106</v>
      </c>
      <c r="Q25" s="38">
        <v>142</v>
      </c>
      <c r="R25" s="38">
        <v>78</v>
      </c>
      <c r="S25" s="39">
        <v>0.5492957746478874</v>
      </c>
      <c r="T25" s="38">
        <v>0</v>
      </c>
      <c r="U25" s="102">
        <v>0</v>
      </c>
      <c r="V25" s="100">
        <v>438</v>
      </c>
    </row>
    <row r="26" spans="2:22" ht="12.75">
      <c r="B26" s="43" t="s">
        <v>143</v>
      </c>
      <c r="C26" s="239">
        <v>0.778</v>
      </c>
      <c r="D26" s="202">
        <v>880</v>
      </c>
      <c r="E26" s="203">
        <v>211</v>
      </c>
      <c r="F26" s="204">
        <v>251.6</v>
      </c>
      <c r="G26" s="228"/>
      <c r="H26" s="38">
        <v>862</v>
      </c>
      <c r="I26" s="38">
        <v>516</v>
      </c>
      <c r="J26" s="39">
        <v>0.5986078886310905</v>
      </c>
      <c r="K26" s="38">
        <v>497</v>
      </c>
      <c r="L26" s="38">
        <v>287</v>
      </c>
      <c r="M26" s="39">
        <v>0.5774647887323944</v>
      </c>
      <c r="N26" s="38">
        <v>61</v>
      </c>
      <c r="O26" s="38">
        <v>36</v>
      </c>
      <c r="P26" s="39">
        <v>0.5901639344262295</v>
      </c>
      <c r="Q26" s="38">
        <v>154</v>
      </c>
      <c r="R26" s="38">
        <v>82</v>
      </c>
      <c r="S26" s="39">
        <v>0.5324675324675324</v>
      </c>
      <c r="T26" s="38">
        <v>0</v>
      </c>
      <c r="U26" s="102">
        <v>0</v>
      </c>
      <c r="V26" s="100">
        <v>314</v>
      </c>
    </row>
    <row r="27" spans="2:22" ht="12.75">
      <c r="B27" s="37" t="s">
        <v>47</v>
      </c>
      <c r="C27" s="239">
        <v>0.714</v>
      </c>
      <c r="D27" s="205">
        <v>1296</v>
      </c>
      <c r="E27" s="203">
        <v>178.9</v>
      </c>
      <c r="F27" s="204">
        <v>224</v>
      </c>
      <c r="G27" s="228"/>
      <c r="H27" s="40">
        <v>1280</v>
      </c>
      <c r="I27" s="40">
        <v>742</v>
      </c>
      <c r="J27" s="33">
        <v>0.5796875</v>
      </c>
      <c r="K27" s="40">
        <v>548</v>
      </c>
      <c r="L27" s="40">
        <v>350</v>
      </c>
      <c r="M27" s="33">
        <v>0.6386861313868614</v>
      </c>
      <c r="N27" s="40">
        <v>16</v>
      </c>
      <c r="O27" s="40">
        <v>11</v>
      </c>
      <c r="P27" s="33">
        <v>0.6875</v>
      </c>
      <c r="Q27" s="40">
        <v>271</v>
      </c>
      <c r="R27" s="40">
        <v>194</v>
      </c>
      <c r="S27" s="33">
        <v>0.7158671586715867</v>
      </c>
      <c r="T27" s="40">
        <v>0</v>
      </c>
      <c r="U27" s="103">
        <v>0</v>
      </c>
      <c r="V27" s="101">
        <v>647</v>
      </c>
    </row>
    <row r="28" spans="2:22" ht="12.75">
      <c r="B28" s="34" t="s">
        <v>93</v>
      </c>
      <c r="C28" s="238">
        <v>0.877</v>
      </c>
      <c r="D28" s="213">
        <v>247740</v>
      </c>
      <c r="E28" s="214">
        <v>239.1</v>
      </c>
      <c r="F28" s="215">
        <v>316.7</v>
      </c>
      <c r="G28" s="227"/>
      <c r="H28" s="35">
        <v>243424</v>
      </c>
      <c r="I28" s="35">
        <v>162914</v>
      </c>
      <c r="J28" s="36">
        <v>0.6692602208492179</v>
      </c>
      <c r="K28" s="35">
        <v>115100</v>
      </c>
      <c r="L28" s="35">
        <v>82889</v>
      </c>
      <c r="M28" s="36">
        <v>0.7201476976542137</v>
      </c>
      <c r="N28" s="35">
        <v>19850</v>
      </c>
      <c r="O28" s="35">
        <v>15217</v>
      </c>
      <c r="P28" s="36">
        <v>0.7665994962216625</v>
      </c>
      <c r="Q28" s="35">
        <v>23216</v>
      </c>
      <c r="R28" s="35">
        <v>14641</v>
      </c>
      <c r="S28" s="36">
        <v>0.6306426602343211</v>
      </c>
      <c r="T28" s="35">
        <v>141</v>
      </c>
      <c r="U28" s="104">
        <v>468</v>
      </c>
      <c r="V28" s="99">
        <v>93285</v>
      </c>
    </row>
    <row r="29" spans="2:22" ht="12.75">
      <c r="B29" s="37" t="s">
        <v>48</v>
      </c>
      <c r="C29" s="239">
        <v>0.857</v>
      </c>
      <c r="D29" s="202">
        <v>30693</v>
      </c>
      <c r="E29" s="203">
        <v>227.8</v>
      </c>
      <c r="F29" s="204">
        <v>334.4</v>
      </c>
      <c r="G29" s="228"/>
      <c r="H29" s="38">
        <v>30369</v>
      </c>
      <c r="I29" s="38">
        <v>20674</v>
      </c>
      <c r="J29" s="39">
        <v>0.6807599855115414</v>
      </c>
      <c r="K29" s="38">
        <v>12486</v>
      </c>
      <c r="L29" s="38">
        <v>9607</v>
      </c>
      <c r="M29" s="39">
        <v>0.7694217523626462</v>
      </c>
      <c r="N29" s="38">
        <v>1266</v>
      </c>
      <c r="O29" s="38">
        <v>1021</v>
      </c>
      <c r="P29" s="39">
        <v>0.806477093206951</v>
      </c>
      <c r="Q29" s="38">
        <v>3100</v>
      </c>
      <c r="R29" s="38">
        <v>2023</v>
      </c>
      <c r="S29" s="39">
        <v>0.6525806451612903</v>
      </c>
      <c r="T29" s="38">
        <v>0</v>
      </c>
      <c r="U29" s="102">
        <v>13</v>
      </c>
      <c r="V29" s="100">
        <v>13017</v>
      </c>
    </row>
    <row r="30" spans="2:22" ht="12.75">
      <c r="B30" s="37" t="s">
        <v>49</v>
      </c>
      <c r="C30" s="239">
        <v>0.969</v>
      </c>
      <c r="D30" s="202">
        <v>21283</v>
      </c>
      <c r="E30" s="203">
        <v>266.7</v>
      </c>
      <c r="F30" s="204">
        <v>343.5</v>
      </c>
      <c r="G30" s="228"/>
      <c r="H30" s="38">
        <v>21095</v>
      </c>
      <c r="I30" s="38">
        <v>14515</v>
      </c>
      <c r="J30" s="39">
        <v>0.6880777435411235</v>
      </c>
      <c r="K30" s="38">
        <v>7260</v>
      </c>
      <c r="L30" s="38">
        <v>3713</v>
      </c>
      <c r="M30" s="39">
        <v>0.5114325068870523</v>
      </c>
      <c r="N30" s="38">
        <v>848</v>
      </c>
      <c r="O30" s="38">
        <v>519</v>
      </c>
      <c r="P30" s="39">
        <v>0.6120283018867925</v>
      </c>
      <c r="Q30" s="38">
        <v>1193</v>
      </c>
      <c r="R30" s="38">
        <v>868</v>
      </c>
      <c r="S30" s="39">
        <v>0.7275775356244761</v>
      </c>
      <c r="T30" s="38">
        <v>1</v>
      </c>
      <c r="U30" s="102">
        <v>12</v>
      </c>
      <c r="V30" s="100">
        <v>6334</v>
      </c>
    </row>
    <row r="31" spans="2:22" ht="12.75">
      <c r="B31" s="37" t="s">
        <v>50</v>
      </c>
      <c r="C31" s="239">
        <v>0.843</v>
      </c>
      <c r="D31" s="202">
        <v>9069</v>
      </c>
      <c r="E31" s="203">
        <v>229.4</v>
      </c>
      <c r="F31" s="204">
        <v>226.5</v>
      </c>
      <c r="G31" s="228"/>
      <c r="H31" s="38">
        <v>8840</v>
      </c>
      <c r="I31" s="38">
        <v>6412</v>
      </c>
      <c r="J31" s="39">
        <v>0.7253393665158371</v>
      </c>
      <c r="K31" s="38">
        <v>2241</v>
      </c>
      <c r="L31" s="38">
        <v>1052</v>
      </c>
      <c r="M31" s="39">
        <v>0.46943328871039713</v>
      </c>
      <c r="N31" s="38">
        <v>193</v>
      </c>
      <c r="O31" s="38">
        <v>139</v>
      </c>
      <c r="P31" s="39">
        <v>0.7202072538860104</v>
      </c>
      <c r="Q31" s="38">
        <v>932</v>
      </c>
      <c r="R31" s="38">
        <v>577</v>
      </c>
      <c r="S31" s="39">
        <v>0.619098712446352</v>
      </c>
      <c r="T31" s="38">
        <v>0</v>
      </c>
      <c r="U31" s="102">
        <v>1</v>
      </c>
      <c r="V31" s="100">
        <v>3608</v>
      </c>
    </row>
    <row r="32" spans="2:22" ht="12.75">
      <c r="B32" s="37" t="s">
        <v>51</v>
      </c>
      <c r="C32" s="239">
        <v>0.841</v>
      </c>
      <c r="D32" s="202">
        <v>9339</v>
      </c>
      <c r="E32" s="203">
        <v>254.5</v>
      </c>
      <c r="F32" s="204">
        <v>385.6</v>
      </c>
      <c r="G32" s="228"/>
      <c r="H32" s="38">
        <v>9458</v>
      </c>
      <c r="I32" s="38">
        <v>6318</v>
      </c>
      <c r="J32" s="39">
        <v>0.6680059209135124</v>
      </c>
      <c r="K32" s="38">
        <v>3951</v>
      </c>
      <c r="L32" s="38">
        <v>2772</v>
      </c>
      <c r="M32" s="39">
        <v>0.7015945330296127</v>
      </c>
      <c r="N32" s="38">
        <v>1475</v>
      </c>
      <c r="O32" s="38">
        <v>1322</v>
      </c>
      <c r="P32" s="39">
        <v>0.8962711864406779</v>
      </c>
      <c r="Q32" s="38">
        <v>1396</v>
      </c>
      <c r="R32" s="38">
        <v>830</v>
      </c>
      <c r="S32" s="39">
        <v>0.5945558739255015</v>
      </c>
      <c r="T32" s="38">
        <v>64</v>
      </c>
      <c r="U32" s="102">
        <v>40</v>
      </c>
      <c r="V32" s="100">
        <v>4136</v>
      </c>
    </row>
    <row r="33" spans="2:22" ht="12.75">
      <c r="B33" s="37" t="s">
        <v>52</v>
      </c>
      <c r="C33" s="239">
        <v>0.898</v>
      </c>
      <c r="D33" s="202">
        <v>11019</v>
      </c>
      <c r="E33" s="203">
        <v>236</v>
      </c>
      <c r="F33" s="204">
        <v>267.8</v>
      </c>
      <c r="G33" s="228"/>
      <c r="H33" s="38">
        <v>10827</v>
      </c>
      <c r="I33" s="38">
        <v>6859</v>
      </c>
      <c r="J33" s="39">
        <v>0.6335088205412395</v>
      </c>
      <c r="K33" s="38">
        <v>6637</v>
      </c>
      <c r="L33" s="38">
        <v>5358</v>
      </c>
      <c r="M33" s="39">
        <v>0.807292451408769</v>
      </c>
      <c r="N33" s="38">
        <v>1453</v>
      </c>
      <c r="O33" s="38">
        <v>1330</v>
      </c>
      <c r="P33" s="39">
        <v>0.9153475567790778</v>
      </c>
      <c r="Q33" s="38">
        <v>1853</v>
      </c>
      <c r="R33" s="38">
        <v>1318</v>
      </c>
      <c r="S33" s="39">
        <v>0.7112790070156503</v>
      </c>
      <c r="T33" s="38">
        <v>37</v>
      </c>
      <c r="U33" s="102">
        <v>87</v>
      </c>
      <c r="V33" s="100">
        <v>3739</v>
      </c>
    </row>
    <row r="34" spans="2:22" ht="12.75">
      <c r="B34" s="37" t="s">
        <v>53</v>
      </c>
      <c r="C34" s="239">
        <v>0.872</v>
      </c>
      <c r="D34" s="202">
        <v>16119</v>
      </c>
      <c r="E34" s="203">
        <v>217</v>
      </c>
      <c r="F34" s="204">
        <v>317.7</v>
      </c>
      <c r="G34" s="228"/>
      <c r="H34" s="38">
        <v>15960</v>
      </c>
      <c r="I34" s="38">
        <v>10140</v>
      </c>
      <c r="J34" s="39">
        <v>0.6353383458646616</v>
      </c>
      <c r="K34" s="38">
        <v>8395</v>
      </c>
      <c r="L34" s="38">
        <v>5926</v>
      </c>
      <c r="M34" s="39">
        <v>0.7058963668850506</v>
      </c>
      <c r="N34" s="38">
        <v>4048</v>
      </c>
      <c r="O34" s="38">
        <v>2748</v>
      </c>
      <c r="P34" s="39">
        <v>0.6788537549407114</v>
      </c>
      <c r="Q34" s="38">
        <v>1781</v>
      </c>
      <c r="R34" s="38">
        <v>931</v>
      </c>
      <c r="S34" s="39">
        <v>0.5227400336889388</v>
      </c>
      <c r="T34" s="38">
        <v>4</v>
      </c>
      <c r="U34" s="102">
        <v>105</v>
      </c>
      <c r="V34" s="100">
        <v>11183</v>
      </c>
    </row>
    <row r="35" spans="2:22" ht="12.75">
      <c r="B35" s="37" t="s">
        <v>54</v>
      </c>
      <c r="C35" s="239">
        <v>0.922</v>
      </c>
      <c r="D35" s="202">
        <v>12959</v>
      </c>
      <c r="E35" s="203">
        <v>141.4</v>
      </c>
      <c r="F35" s="204">
        <v>182.1</v>
      </c>
      <c r="G35" s="228"/>
      <c r="H35" s="38">
        <v>12357</v>
      </c>
      <c r="I35" s="38">
        <v>5428</v>
      </c>
      <c r="J35" s="39">
        <v>0.4392651938172696</v>
      </c>
      <c r="K35" s="38">
        <v>7101</v>
      </c>
      <c r="L35" s="38">
        <v>3206</v>
      </c>
      <c r="M35" s="39">
        <v>0.45148570623855794</v>
      </c>
      <c r="N35" s="38">
        <v>716</v>
      </c>
      <c r="O35" s="38">
        <v>369</v>
      </c>
      <c r="P35" s="39">
        <v>0.5153631284916201</v>
      </c>
      <c r="Q35" s="38">
        <v>1856</v>
      </c>
      <c r="R35" s="38">
        <v>1092</v>
      </c>
      <c r="S35" s="39">
        <v>0.5883620689655172</v>
      </c>
      <c r="T35" s="38">
        <v>4</v>
      </c>
      <c r="U35" s="102">
        <v>62</v>
      </c>
      <c r="V35" s="100">
        <v>6610</v>
      </c>
    </row>
    <row r="36" spans="2:22" ht="12.75">
      <c r="B36" s="37" t="s">
        <v>55</v>
      </c>
      <c r="C36" s="239">
        <v>0.88</v>
      </c>
      <c r="D36" s="202">
        <v>28083</v>
      </c>
      <c r="E36" s="203">
        <v>303.1</v>
      </c>
      <c r="F36" s="204">
        <v>422</v>
      </c>
      <c r="G36" s="228"/>
      <c r="H36" s="38">
        <v>27875</v>
      </c>
      <c r="I36" s="38">
        <v>20696</v>
      </c>
      <c r="J36" s="39">
        <v>0.742457399103139</v>
      </c>
      <c r="K36" s="38">
        <v>9882</v>
      </c>
      <c r="L36" s="38">
        <v>7556</v>
      </c>
      <c r="M36" s="39">
        <v>0.764622546043311</v>
      </c>
      <c r="N36" s="38">
        <v>1058</v>
      </c>
      <c r="O36" s="38">
        <v>720</v>
      </c>
      <c r="P36" s="39">
        <v>0.6805293005671077</v>
      </c>
      <c r="Q36" s="38">
        <v>2259</v>
      </c>
      <c r="R36" s="38">
        <v>1389</v>
      </c>
      <c r="S36" s="39">
        <v>0.6148738379814077</v>
      </c>
      <c r="T36" s="38">
        <v>10</v>
      </c>
      <c r="U36" s="102">
        <v>16</v>
      </c>
      <c r="V36" s="100">
        <v>7419</v>
      </c>
    </row>
    <row r="37" spans="2:22" ht="12.75">
      <c r="B37" s="37" t="s">
        <v>56</v>
      </c>
      <c r="C37" s="239">
        <v>0.877</v>
      </c>
      <c r="D37" s="202">
        <v>5139</v>
      </c>
      <c r="E37" s="203">
        <v>205.4</v>
      </c>
      <c r="F37" s="204">
        <v>256.8</v>
      </c>
      <c r="G37" s="228"/>
      <c r="H37" s="38">
        <v>5145</v>
      </c>
      <c r="I37" s="38">
        <v>2786</v>
      </c>
      <c r="J37" s="39">
        <v>0.5414965986394558</v>
      </c>
      <c r="K37" s="38">
        <v>3028</v>
      </c>
      <c r="L37" s="38">
        <v>1902</v>
      </c>
      <c r="M37" s="39">
        <v>0.6281373844121533</v>
      </c>
      <c r="N37" s="38">
        <v>397</v>
      </c>
      <c r="O37" s="38">
        <v>312</v>
      </c>
      <c r="P37" s="39">
        <v>0.7858942065491183</v>
      </c>
      <c r="Q37" s="38">
        <v>1417</v>
      </c>
      <c r="R37" s="38">
        <v>1217</v>
      </c>
      <c r="S37" s="39">
        <v>0.8588567395906845</v>
      </c>
      <c r="T37" s="38">
        <v>0</v>
      </c>
      <c r="U37" s="102">
        <v>1</v>
      </c>
      <c r="V37" s="100">
        <v>5267</v>
      </c>
    </row>
    <row r="38" spans="2:22" ht="12.75">
      <c r="B38" s="37" t="s">
        <v>57</v>
      </c>
      <c r="C38" s="239">
        <v>0.921</v>
      </c>
      <c r="D38" s="202">
        <v>51089</v>
      </c>
      <c r="E38" s="203">
        <v>242.2</v>
      </c>
      <c r="F38" s="204">
        <v>344.3</v>
      </c>
      <c r="G38" s="228"/>
      <c r="H38" s="38">
        <v>50040</v>
      </c>
      <c r="I38" s="38">
        <v>34439</v>
      </c>
      <c r="J38" s="39">
        <v>0.6882294164668266</v>
      </c>
      <c r="K38" s="38">
        <v>19483</v>
      </c>
      <c r="L38" s="38">
        <v>13865</v>
      </c>
      <c r="M38" s="39">
        <v>0.7116460504029154</v>
      </c>
      <c r="N38" s="38">
        <v>2111</v>
      </c>
      <c r="O38" s="38">
        <v>1350</v>
      </c>
      <c r="P38" s="39">
        <v>0.63950734249171</v>
      </c>
      <c r="Q38" s="38">
        <v>2586</v>
      </c>
      <c r="R38" s="38">
        <v>1459</v>
      </c>
      <c r="S38" s="39">
        <v>0.5641918020108275</v>
      </c>
      <c r="T38" s="38">
        <v>18</v>
      </c>
      <c r="U38" s="102">
        <v>120</v>
      </c>
      <c r="V38" s="100">
        <v>21073</v>
      </c>
    </row>
    <row r="39" spans="2:22" ht="12.75">
      <c r="B39" s="37" t="s">
        <v>58</v>
      </c>
      <c r="C39" s="239" t="s">
        <v>150</v>
      </c>
      <c r="D39" s="202">
        <v>89</v>
      </c>
      <c r="E39" s="203">
        <v>437.3</v>
      </c>
      <c r="F39" s="204">
        <v>426.4</v>
      </c>
      <c r="G39" s="228"/>
      <c r="H39" s="38">
        <v>106</v>
      </c>
      <c r="I39" s="38">
        <v>95</v>
      </c>
      <c r="J39" s="39">
        <v>0.8962264150943396</v>
      </c>
      <c r="K39" s="38">
        <v>195</v>
      </c>
      <c r="L39" s="38">
        <v>162</v>
      </c>
      <c r="M39" s="39">
        <v>0.8307692307692308</v>
      </c>
      <c r="N39" s="38">
        <v>122</v>
      </c>
      <c r="O39" s="38">
        <v>116</v>
      </c>
      <c r="P39" s="39">
        <v>0.9508196721311475</v>
      </c>
      <c r="Q39" s="38">
        <v>755</v>
      </c>
      <c r="R39" s="38">
        <v>748</v>
      </c>
      <c r="S39" s="39">
        <v>0.990728476821192</v>
      </c>
      <c r="T39" s="38">
        <v>0</v>
      </c>
      <c r="U39" s="102">
        <v>0</v>
      </c>
      <c r="V39" s="100">
        <v>0</v>
      </c>
    </row>
    <row r="40" spans="2:22" ht="13.5" customHeight="1">
      <c r="B40" s="41" t="s">
        <v>59</v>
      </c>
      <c r="C40" s="240">
        <v>0.766</v>
      </c>
      <c r="D40" s="205">
        <v>52859</v>
      </c>
      <c r="E40" s="206">
        <v>230.8</v>
      </c>
      <c r="F40" s="207">
        <v>320.4</v>
      </c>
      <c r="G40" s="228"/>
      <c r="H40" s="40">
        <v>51352</v>
      </c>
      <c r="I40" s="40">
        <v>34552</v>
      </c>
      <c r="J40" s="33">
        <v>0.6728462377317339</v>
      </c>
      <c r="K40" s="40">
        <v>34441</v>
      </c>
      <c r="L40" s="40">
        <v>27770</v>
      </c>
      <c r="M40" s="33">
        <v>0.8063064370953225</v>
      </c>
      <c r="N40" s="40">
        <v>6163</v>
      </c>
      <c r="O40" s="40">
        <v>5271</v>
      </c>
      <c r="P40" s="33">
        <v>0.8552652928768457</v>
      </c>
      <c r="Q40" s="40">
        <v>4088</v>
      </c>
      <c r="R40" s="40">
        <v>2189</v>
      </c>
      <c r="S40" s="33">
        <v>0.5354696673189824</v>
      </c>
      <c r="T40" s="40">
        <v>3</v>
      </c>
      <c r="U40" s="103">
        <v>11</v>
      </c>
      <c r="V40" s="101">
        <v>10899</v>
      </c>
    </row>
    <row r="41" spans="2:22" ht="12.75">
      <c r="B41" s="315" t="s">
        <v>173</v>
      </c>
      <c r="C41" s="315"/>
      <c r="D41" s="315"/>
      <c r="E41" s="315"/>
      <c r="F41" s="315"/>
      <c r="G41" s="316"/>
      <c r="H41" s="315"/>
      <c r="I41" s="315"/>
      <c r="J41" s="315"/>
      <c r="K41" s="315"/>
      <c r="L41" s="315"/>
      <c r="M41" s="315"/>
      <c r="N41" s="315"/>
      <c r="O41" s="315"/>
      <c r="P41" s="315"/>
      <c r="Q41" s="315"/>
      <c r="R41" s="315"/>
      <c r="S41" s="315"/>
      <c r="T41" s="315"/>
      <c r="U41" s="315"/>
      <c r="V41" s="315"/>
    </row>
    <row r="42" spans="2:22" ht="23.25" customHeight="1">
      <c r="B42" s="42"/>
      <c r="C42" s="42"/>
      <c r="D42" s="42"/>
      <c r="E42" s="42"/>
      <c r="F42" s="42"/>
      <c r="G42" s="42"/>
      <c r="H42" s="305" t="s">
        <v>91</v>
      </c>
      <c r="I42" s="305"/>
      <c r="J42" s="305"/>
      <c r="K42" s="305"/>
      <c r="L42" s="305"/>
      <c r="M42" s="305"/>
      <c r="N42" s="305"/>
      <c r="O42" s="305"/>
      <c r="P42" s="305"/>
      <c r="Q42" s="305"/>
      <c r="R42" s="305"/>
      <c r="S42" s="305"/>
      <c r="T42" s="305"/>
      <c r="U42" s="305"/>
      <c r="V42" s="305"/>
    </row>
    <row r="43" spans="2:22" ht="12.75">
      <c r="B43" s="81"/>
      <c r="C43" s="302" t="s">
        <v>235</v>
      </c>
      <c r="D43" s="303"/>
      <c r="E43" s="303"/>
      <c r="F43" s="304"/>
      <c r="G43" s="224"/>
      <c r="H43" s="290" t="s">
        <v>174</v>
      </c>
      <c r="I43" s="291"/>
      <c r="J43" s="292"/>
      <c r="K43" s="290" t="s">
        <v>23</v>
      </c>
      <c r="L43" s="291"/>
      <c r="M43" s="292"/>
      <c r="N43" s="290" t="s">
        <v>177</v>
      </c>
      <c r="O43" s="291"/>
      <c r="P43" s="292"/>
      <c r="Q43" s="290" t="s">
        <v>25</v>
      </c>
      <c r="R43" s="291"/>
      <c r="S43" s="292"/>
      <c r="T43" s="27" t="s">
        <v>26</v>
      </c>
      <c r="U43" s="21" t="s">
        <v>27</v>
      </c>
      <c r="V43" s="27" t="s">
        <v>28</v>
      </c>
    </row>
    <row r="44" spans="2:22" s="31" customFormat="1" ht="51">
      <c r="B44" s="82"/>
      <c r="C44" s="198" t="s">
        <v>241</v>
      </c>
      <c r="D44" s="166" t="s">
        <v>29</v>
      </c>
      <c r="E44" s="166" t="s">
        <v>238</v>
      </c>
      <c r="F44" s="166" t="s">
        <v>239</v>
      </c>
      <c r="G44" s="221"/>
      <c r="H44" s="30" t="s">
        <v>29</v>
      </c>
      <c r="I44" s="30" t="s">
        <v>14</v>
      </c>
      <c r="J44" s="29" t="s">
        <v>15</v>
      </c>
      <c r="K44" s="30" t="s">
        <v>30</v>
      </c>
      <c r="L44" s="30" t="s">
        <v>14</v>
      </c>
      <c r="M44" s="29" t="s">
        <v>15</v>
      </c>
      <c r="N44" s="30" t="s">
        <v>31</v>
      </c>
      <c r="O44" s="30" t="s">
        <v>14</v>
      </c>
      <c r="P44" s="29" t="s">
        <v>15</v>
      </c>
      <c r="Q44" s="30" t="s">
        <v>30</v>
      </c>
      <c r="R44" s="30" t="s">
        <v>14</v>
      </c>
      <c r="S44" s="29" t="s">
        <v>15</v>
      </c>
      <c r="T44" s="30" t="s">
        <v>29</v>
      </c>
      <c r="U44" s="29" t="s">
        <v>29</v>
      </c>
      <c r="V44" s="30" t="s">
        <v>31</v>
      </c>
    </row>
    <row r="45" spans="2:22" ht="12.75">
      <c r="B45" s="34" t="s">
        <v>95</v>
      </c>
      <c r="C45" s="238">
        <v>0.907</v>
      </c>
      <c r="D45" s="199">
        <v>185658</v>
      </c>
      <c r="E45" s="200">
        <v>267.7</v>
      </c>
      <c r="F45" s="201">
        <v>329.3</v>
      </c>
      <c r="G45" s="226"/>
      <c r="H45" s="35">
        <v>187573</v>
      </c>
      <c r="I45" s="35">
        <v>124494</v>
      </c>
      <c r="J45" s="36">
        <v>0.6637095957307289</v>
      </c>
      <c r="K45" s="35">
        <v>72887</v>
      </c>
      <c r="L45" s="35">
        <v>44471</v>
      </c>
      <c r="M45" s="36">
        <v>0.610136238286663</v>
      </c>
      <c r="N45" s="35">
        <v>11646</v>
      </c>
      <c r="O45" s="35">
        <v>7664</v>
      </c>
      <c r="P45" s="36">
        <v>0.6580800274772454</v>
      </c>
      <c r="Q45" s="35">
        <v>21372</v>
      </c>
      <c r="R45" s="35">
        <v>14803</v>
      </c>
      <c r="S45" s="36">
        <v>0.6926352236571215</v>
      </c>
      <c r="T45" s="35">
        <v>13232</v>
      </c>
      <c r="U45" s="35">
        <v>559</v>
      </c>
      <c r="V45" s="99">
        <v>60379</v>
      </c>
    </row>
    <row r="46" spans="2:22" ht="12.75">
      <c r="B46" s="37" t="s">
        <v>60</v>
      </c>
      <c r="C46" s="239">
        <v>0.902</v>
      </c>
      <c r="D46" s="202">
        <v>19497</v>
      </c>
      <c r="E46" s="203">
        <v>359.8</v>
      </c>
      <c r="F46" s="204">
        <v>513.2</v>
      </c>
      <c r="G46" s="228"/>
      <c r="H46" s="38">
        <v>19307</v>
      </c>
      <c r="I46" s="38">
        <v>15463</v>
      </c>
      <c r="J46" s="39">
        <v>0.800901227534055</v>
      </c>
      <c r="K46" s="38">
        <v>7098</v>
      </c>
      <c r="L46" s="38">
        <v>5740</v>
      </c>
      <c r="M46" s="39">
        <v>0.8086785009861933</v>
      </c>
      <c r="N46" s="38">
        <v>865</v>
      </c>
      <c r="O46" s="38">
        <v>650</v>
      </c>
      <c r="P46" s="39">
        <v>0.7514450867052023</v>
      </c>
      <c r="Q46" s="38">
        <v>2712</v>
      </c>
      <c r="R46" s="38">
        <v>2312</v>
      </c>
      <c r="S46" s="39">
        <v>0.8525073746312685</v>
      </c>
      <c r="T46" s="38">
        <v>14</v>
      </c>
      <c r="U46" s="102">
        <v>157</v>
      </c>
      <c r="V46" s="100">
        <v>5681</v>
      </c>
    </row>
    <row r="47" spans="2:22" ht="12.75">
      <c r="B47" s="37" t="s">
        <v>85</v>
      </c>
      <c r="C47" s="239">
        <v>0.915</v>
      </c>
      <c r="D47" s="202">
        <v>6081</v>
      </c>
      <c r="E47" s="203">
        <v>230.1</v>
      </c>
      <c r="F47" s="204">
        <v>333.2</v>
      </c>
      <c r="G47" s="228"/>
      <c r="H47" s="38">
        <v>5899</v>
      </c>
      <c r="I47" s="38">
        <v>3801</v>
      </c>
      <c r="J47" s="39">
        <v>0.6443464994066791</v>
      </c>
      <c r="K47" s="38">
        <v>2779</v>
      </c>
      <c r="L47" s="38">
        <v>1467</v>
      </c>
      <c r="M47" s="39">
        <v>0.5278877293990644</v>
      </c>
      <c r="N47" s="38">
        <v>187</v>
      </c>
      <c r="O47" s="38">
        <v>144</v>
      </c>
      <c r="P47" s="39">
        <v>0.7700534759358288</v>
      </c>
      <c r="Q47" s="38">
        <v>265</v>
      </c>
      <c r="R47" s="38">
        <v>151</v>
      </c>
      <c r="S47" s="39">
        <v>0.569811320754717</v>
      </c>
      <c r="T47" s="38">
        <v>0</v>
      </c>
      <c r="U47" s="102">
        <v>1</v>
      </c>
      <c r="V47" s="100">
        <v>1017</v>
      </c>
    </row>
    <row r="48" spans="2:22" ht="12.75">
      <c r="B48" s="37" t="s">
        <v>86</v>
      </c>
      <c r="C48" s="239">
        <v>0.906</v>
      </c>
      <c r="D48" s="202">
        <v>1241</v>
      </c>
      <c r="E48" s="203">
        <v>105.7</v>
      </c>
      <c r="F48" s="204">
        <v>135.5</v>
      </c>
      <c r="G48" s="228"/>
      <c r="H48" s="38">
        <v>1157</v>
      </c>
      <c r="I48" s="38">
        <v>346</v>
      </c>
      <c r="J48" s="39">
        <v>0.2990492653414002</v>
      </c>
      <c r="K48" s="38">
        <v>391</v>
      </c>
      <c r="L48" s="38">
        <v>29</v>
      </c>
      <c r="M48" s="39">
        <v>0.0741687979539642</v>
      </c>
      <c r="N48" s="38">
        <v>56</v>
      </c>
      <c r="O48" s="38">
        <v>24</v>
      </c>
      <c r="P48" s="39">
        <v>0.42857142857142855</v>
      </c>
      <c r="Q48" s="38">
        <v>75</v>
      </c>
      <c r="R48" s="38">
        <v>40</v>
      </c>
      <c r="S48" s="39">
        <v>0.5333333333333333</v>
      </c>
      <c r="T48" s="38">
        <v>0</v>
      </c>
      <c r="U48" s="102">
        <v>0</v>
      </c>
      <c r="V48" s="100">
        <v>259</v>
      </c>
    </row>
    <row r="49" spans="2:22" ht="12.75">
      <c r="B49" s="37" t="s">
        <v>87</v>
      </c>
      <c r="C49" s="239">
        <v>0.833</v>
      </c>
      <c r="D49" s="202">
        <v>36650</v>
      </c>
      <c r="E49" s="203">
        <v>295</v>
      </c>
      <c r="F49" s="204">
        <v>429.5</v>
      </c>
      <c r="G49" s="228"/>
      <c r="H49" s="38">
        <v>36030</v>
      </c>
      <c r="I49" s="38">
        <v>25965</v>
      </c>
      <c r="J49" s="39">
        <v>0.7206494587843464</v>
      </c>
      <c r="K49" s="38">
        <v>15353</v>
      </c>
      <c r="L49" s="38">
        <v>10986</v>
      </c>
      <c r="M49" s="39">
        <v>0.7155604767797824</v>
      </c>
      <c r="N49" s="38">
        <v>1222</v>
      </c>
      <c r="O49" s="38">
        <v>956</v>
      </c>
      <c r="P49" s="39">
        <v>0.7823240589198036</v>
      </c>
      <c r="Q49" s="38">
        <v>5753</v>
      </c>
      <c r="R49" s="38">
        <v>4668</v>
      </c>
      <c r="S49" s="39">
        <v>0.8114027463931862</v>
      </c>
      <c r="T49" s="38">
        <v>6</v>
      </c>
      <c r="U49" s="102">
        <v>9</v>
      </c>
      <c r="V49" s="100">
        <v>14861</v>
      </c>
    </row>
    <row r="50" spans="2:22" ht="12.75">
      <c r="B50" s="37" t="s">
        <v>88</v>
      </c>
      <c r="C50" s="239">
        <v>0.968</v>
      </c>
      <c r="D50" s="202">
        <v>2541</v>
      </c>
      <c r="E50" s="203">
        <v>102.6</v>
      </c>
      <c r="F50" s="204">
        <v>145.3</v>
      </c>
      <c r="G50" s="228"/>
      <c r="H50" s="38">
        <v>2446</v>
      </c>
      <c r="I50" s="38">
        <v>626</v>
      </c>
      <c r="J50" s="39">
        <v>0.2559280457890433</v>
      </c>
      <c r="K50" s="38">
        <v>1568</v>
      </c>
      <c r="L50" s="38">
        <v>391</v>
      </c>
      <c r="M50" s="39">
        <v>0.2493622448979592</v>
      </c>
      <c r="N50" s="38">
        <v>192</v>
      </c>
      <c r="O50" s="38">
        <v>63</v>
      </c>
      <c r="P50" s="39">
        <v>0.328125</v>
      </c>
      <c r="Q50" s="38">
        <v>604</v>
      </c>
      <c r="R50" s="38">
        <v>183</v>
      </c>
      <c r="S50" s="39">
        <v>0.3029801324503311</v>
      </c>
      <c r="T50" s="38">
        <v>0</v>
      </c>
      <c r="U50" s="102">
        <v>1</v>
      </c>
      <c r="V50" s="100">
        <v>1576</v>
      </c>
    </row>
    <row r="51" spans="2:22" ht="12.75">
      <c r="B51" s="37" t="s">
        <v>89</v>
      </c>
      <c r="C51" s="239">
        <v>0.902</v>
      </c>
      <c r="D51" s="202">
        <v>8318</v>
      </c>
      <c r="E51" s="203">
        <v>230.5</v>
      </c>
      <c r="F51" s="204">
        <v>307.1</v>
      </c>
      <c r="G51" s="228"/>
      <c r="H51" s="38">
        <v>7994</v>
      </c>
      <c r="I51" s="38">
        <v>5044</v>
      </c>
      <c r="J51" s="39">
        <v>0.6309732299224419</v>
      </c>
      <c r="K51" s="38">
        <v>6078</v>
      </c>
      <c r="L51" s="38">
        <v>4244</v>
      </c>
      <c r="M51" s="39">
        <v>0.6982560052648897</v>
      </c>
      <c r="N51" s="38">
        <v>1698</v>
      </c>
      <c r="O51" s="38">
        <v>1122</v>
      </c>
      <c r="P51" s="39">
        <v>0.6607773851590106</v>
      </c>
      <c r="Q51" s="38">
        <v>1412</v>
      </c>
      <c r="R51" s="38">
        <v>1138</v>
      </c>
      <c r="S51" s="39">
        <v>0.8059490084985835</v>
      </c>
      <c r="T51" s="38">
        <v>4</v>
      </c>
      <c r="U51" s="102">
        <v>65</v>
      </c>
      <c r="V51" s="100">
        <v>5070</v>
      </c>
    </row>
    <row r="52" spans="2:22" ht="12.75">
      <c r="B52" s="37" t="s">
        <v>111</v>
      </c>
      <c r="C52" s="239">
        <v>0.97</v>
      </c>
      <c r="D52" s="202">
        <v>6721</v>
      </c>
      <c r="E52" s="203">
        <v>122.6</v>
      </c>
      <c r="F52" s="204">
        <v>184.5</v>
      </c>
      <c r="G52" s="228"/>
      <c r="H52" s="38">
        <v>9239</v>
      </c>
      <c r="I52" s="38">
        <v>3158</v>
      </c>
      <c r="J52" s="39">
        <v>0.3418118844030739</v>
      </c>
      <c r="K52" s="38">
        <v>4204</v>
      </c>
      <c r="L52" s="38">
        <v>1709</v>
      </c>
      <c r="M52" s="39">
        <v>0.4065176022835395</v>
      </c>
      <c r="N52" s="38">
        <v>455</v>
      </c>
      <c r="O52" s="38">
        <v>392</v>
      </c>
      <c r="P52" s="39">
        <v>0.8615384615384616</v>
      </c>
      <c r="Q52" s="38">
        <v>505</v>
      </c>
      <c r="R52" s="38">
        <v>172</v>
      </c>
      <c r="S52" s="39">
        <v>0.3405940594059406</v>
      </c>
      <c r="T52" s="38">
        <v>10320</v>
      </c>
      <c r="U52" s="102">
        <v>0</v>
      </c>
      <c r="V52" s="99">
        <v>3328</v>
      </c>
    </row>
    <row r="53" spans="2:22" ht="12.75">
      <c r="B53" s="37" t="s">
        <v>112</v>
      </c>
      <c r="C53" s="239">
        <v>0.919</v>
      </c>
      <c r="D53" s="202">
        <v>14592</v>
      </c>
      <c r="E53" s="203">
        <v>201</v>
      </c>
      <c r="F53" s="204">
        <v>252.9</v>
      </c>
      <c r="G53" s="228"/>
      <c r="H53" s="38">
        <v>14212</v>
      </c>
      <c r="I53" s="38">
        <v>8604</v>
      </c>
      <c r="J53" s="39">
        <v>0.6054038840416549</v>
      </c>
      <c r="K53" s="38">
        <v>5662</v>
      </c>
      <c r="L53" s="38">
        <v>2506</v>
      </c>
      <c r="M53" s="39">
        <v>0.4425997880607559</v>
      </c>
      <c r="N53" s="38">
        <v>1224</v>
      </c>
      <c r="O53" s="38">
        <v>619</v>
      </c>
      <c r="P53" s="39">
        <v>0.505718954248366</v>
      </c>
      <c r="Q53" s="38">
        <v>1197</v>
      </c>
      <c r="R53" s="38">
        <v>349</v>
      </c>
      <c r="S53" s="39">
        <v>0.29156223893065997</v>
      </c>
      <c r="T53" s="38">
        <v>6</v>
      </c>
      <c r="U53" s="102">
        <v>6</v>
      </c>
      <c r="V53" s="100">
        <v>3070</v>
      </c>
    </row>
    <row r="54" spans="2:22" ht="12.75">
      <c r="B54" s="37" t="s">
        <v>113</v>
      </c>
      <c r="C54" s="239">
        <v>0.885</v>
      </c>
      <c r="D54" s="202">
        <v>14109</v>
      </c>
      <c r="E54" s="203">
        <v>274</v>
      </c>
      <c r="F54" s="204">
        <v>364.3</v>
      </c>
      <c r="G54" s="228"/>
      <c r="H54" s="38">
        <v>13785</v>
      </c>
      <c r="I54" s="38">
        <v>10128</v>
      </c>
      <c r="J54" s="39">
        <v>0.7347116430903156</v>
      </c>
      <c r="K54" s="38">
        <v>6133</v>
      </c>
      <c r="L54" s="38">
        <v>4328</v>
      </c>
      <c r="M54" s="39">
        <v>0.7056905266590575</v>
      </c>
      <c r="N54" s="38">
        <v>323</v>
      </c>
      <c r="O54" s="38">
        <v>235</v>
      </c>
      <c r="P54" s="39">
        <v>0.7275541795665634</v>
      </c>
      <c r="Q54" s="38">
        <v>2050</v>
      </c>
      <c r="R54" s="38">
        <v>1538</v>
      </c>
      <c r="S54" s="39">
        <v>0.7502439024390244</v>
      </c>
      <c r="T54" s="38">
        <v>16</v>
      </c>
      <c r="U54" s="102">
        <v>141</v>
      </c>
      <c r="V54" s="100">
        <v>4474</v>
      </c>
    </row>
    <row r="55" spans="2:22" ht="12.75">
      <c r="B55" s="37" t="s">
        <v>114</v>
      </c>
      <c r="C55" s="239">
        <v>0.951</v>
      </c>
      <c r="D55" s="202">
        <v>927</v>
      </c>
      <c r="E55" s="203">
        <v>84.3</v>
      </c>
      <c r="F55" s="204">
        <v>116.7</v>
      </c>
      <c r="G55" s="228"/>
      <c r="H55" s="38">
        <v>844</v>
      </c>
      <c r="I55" s="38">
        <v>167</v>
      </c>
      <c r="J55" s="39">
        <v>0.19786729857819904</v>
      </c>
      <c r="K55" s="38">
        <v>549</v>
      </c>
      <c r="L55" s="38">
        <v>59</v>
      </c>
      <c r="M55" s="39">
        <v>0.10746812386156648</v>
      </c>
      <c r="N55" s="38">
        <v>369</v>
      </c>
      <c r="O55" s="38">
        <v>51</v>
      </c>
      <c r="P55" s="39">
        <v>0.13821138211382114</v>
      </c>
      <c r="Q55" s="38">
        <v>182</v>
      </c>
      <c r="R55" s="38">
        <v>63</v>
      </c>
      <c r="S55" s="39">
        <v>0.34615384615384615</v>
      </c>
      <c r="T55" s="38">
        <v>0</v>
      </c>
      <c r="U55" s="102">
        <v>1</v>
      </c>
      <c r="V55" s="100">
        <v>192</v>
      </c>
    </row>
    <row r="56" spans="2:22" ht="12.75">
      <c r="B56" s="37" t="s">
        <v>115</v>
      </c>
      <c r="C56" s="239">
        <v>0.883</v>
      </c>
      <c r="D56" s="202">
        <v>19805</v>
      </c>
      <c r="E56" s="203">
        <v>257.3</v>
      </c>
      <c r="F56" s="204">
        <v>365</v>
      </c>
      <c r="G56" s="228"/>
      <c r="H56" s="38">
        <v>19726</v>
      </c>
      <c r="I56" s="38">
        <v>13974</v>
      </c>
      <c r="J56" s="39">
        <v>0.7084051505627091</v>
      </c>
      <c r="K56" s="38">
        <v>5826</v>
      </c>
      <c r="L56" s="38">
        <v>3110</v>
      </c>
      <c r="M56" s="39">
        <v>0.5338139375214556</v>
      </c>
      <c r="N56" s="38">
        <v>1518</v>
      </c>
      <c r="O56" s="38">
        <v>1111</v>
      </c>
      <c r="P56" s="39">
        <v>0.7318840579710145</v>
      </c>
      <c r="Q56" s="38">
        <v>2015</v>
      </c>
      <c r="R56" s="38">
        <v>1349</v>
      </c>
      <c r="S56" s="39">
        <v>0.6694789081885856</v>
      </c>
      <c r="T56" s="38">
        <v>10</v>
      </c>
      <c r="U56" s="102">
        <v>164</v>
      </c>
      <c r="V56" s="100">
        <v>5164</v>
      </c>
    </row>
    <row r="57" spans="2:22" ht="12.75">
      <c r="B57" s="37" t="s">
        <v>116</v>
      </c>
      <c r="C57" s="239">
        <v>0.885</v>
      </c>
      <c r="D57" s="202">
        <v>7050</v>
      </c>
      <c r="E57" s="203">
        <v>97.2</v>
      </c>
      <c r="F57" s="204">
        <v>112.5</v>
      </c>
      <c r="G57" s="228"/>
      <c r="H57" s="38">
        <v>9624</v>
      </c>
      <c r="I57" s="38">
        <v>2150</v>
      </c>
      <c r="J57" s="39">
        <v>0.22339983374896094</v>
      </c>
      <c r="K57" s="38">
        <v>1534</v>
      </c>
      <c r="L57" s="38">
        <v>187</v>
      </c>
      <c r="M57" s="39">
        <v>0.12190352020860495</v>
      </c>
      <c r="N57" s="38">
        <v>2039</v>
      </c>
      <c r="O57" s="38">
        <v>1449</v>
      </c>
      <c r="P57" s="39">
        <v>0.7106424717999019</v>
      </c>
      <c r="Q57" s="38">
        <v>823</v>
      </c>
      <c r="R57" s="38">
        <v>227</v>
      </c>
      <c r="S57" s="39">
        <v>0.275820170109356</v>
      </c>
      <c r="T57" s="38">
        <v>2849</v>
      </c>
      <c r="U57" s="102">
        <v>0</v>
      </c>
      <c r="V57" s="99">
        <v>1292</v>
      </c>
    </row>
    <row r="58" spans="2:22" ht="12.75">
      <c r="B58" s="37" t="s">
        <v>117</v>
      </c>
      <c r="C58" s="239">
        <v>0.85</v>
      </c>
      <c r="D58" s="202">
        <v>42826</v>
      </c>
      <c r="E58" s="203">
        <v>318.3</v>
      </c>
      <c r="F58" s="204">
        <v>455.3</v>
      </c>
      <c r="G58" s="228"/>
      <c r="H58" s="38">
        <v>42159</v>
      </c>
      <c r="I58" s="38">
        <v>31824</v>
      </c>
      <c r="J58" s="39">
        <v>0.7548566142460684</v>
      </c>
      <c r="K58" s="38">
        <v>13605</v>
      </c>
      <c r="L58" s="38">
        <v>8666</v>
      </c>
      <c r="M58" s="39">
        <v>0.6369717015803014</v>
      </c>
      <c r="N58" s="38">
        <v>1408</v>
      </c>
      <c r="O58" s="38">
        <v>798</v>
      </c>
      <c r="P58" s="39">
        <v>0.5667613636363636</v>
      </c>
      <c r="Q58" s="38">
        <v>3211</v>
      </c>
      <c r="R58" s="38">
        <v>2235</v>
      </c>
      <c r="S58" s="39">
        <v>0.6960448458424167</v>
      </c>
      <c r="T58" s="38">
        <v>7</v>
      </c>
      <c r="U58" s="102">
        <v>12</v>
      </c>
      <c r="V58" s="100">
        <v>13375</v>
      </c>
    </row>
    <row r="59" spans="2:22" ht="12.75">
      <c r="B59" s="41" t="s">
        <v>118</v>
      </c>
      <c r="C59" s="240">
        <v>0.911</v>
      </c>
      <c r="D59" s="205">
        <v>5300</v>
      </c>
      <c r="E59" s="206">
        <v>199.2</v>
      </c>
      <c r="F59" s="207">
        <v>288.7</v>
      </c>
      <c r="G59" s="228"/>
      <c r="H59" s="40">
        <v>5151</v>
      </c>
      <c r="I59" s="40">
        <v>3244</v>
      </c>
      <c r="J59" s="33">
        <v>0.6297806251213357</v>
      </c>
      <c r="K59" s="40">
        <v>2107</v>
      </c>
      <c r="L59" s="40">
        <v>1049</v>
      </c>
      <c r="M59" s="33">
        <v>0.4978642619838633</v>
      </c>
      <c r="N59" s="40">
        <v>90</v>
      </c>
      <c r="O59" s="40">
        <v>50</v>
      </c>
      <c r="P59" s="33">
        <v>0.5555555555555556</v>
      </c>
      <c r="Q59" s="40">
        <v>568</v>
      </c>
      <c r="R59" s="40">
        <v>378</v>
      </c>
      <c r="S59" s="33">
        <v>0.6654929577464789</v>
      </c>
      <c r="T59" s="40">
        <v>0</v>
      </c>
      <c r="U59" s="103">
        <v>2</v>
      </c>
      <c r="V59" s="101">
        <v>1020</v>
      </c>
    </row>
    <row r="60" spans="2:22" ht="12.75">
      <c r="B60" s="34" t="s">
        <v>96</v>
      </c>
      <c r="C60" s="238">
        <v>0.894</v>
      </c>
      <c r="D60" s="199">
        <v>206856</v>
      </c>
      <c r="E60" s="208">
        <v>301.4</v>
      </c>
      <c r="F60" s="209">
        <v>392.6</v>
      </c>
      <c r="G60" s="227"/>
      <c r="H60" s="35">
        <v>201608</v>
      </c>
      <c r="I60" s="35">
        <v>145436</v>
      </c>
      <c r="J60" s="36">
        <v>0.7213801039641284</v>
      </c>
      <c r="K60" s="35">
        <v>95057</v>
      </c>
      <c r="L60" s="35">
        <v>68359</v>
      </c>
      <c r="M60" s="36">
        <v>0.719136938889298</v>
      </c>
      <c r="N60" s="35">
        <v>17982</v>
      </c>
      <c r="O60" s="35">
        <v>14509</v>
      </c>
      <c r="P60" s="36">
        <v>0.8068624179735291</v>
      </c>
      <c r="Q60" s="35">
        <v>26349</v>
      </c>
      <c r="R60" s="35">
        <v>17088</v>
      </c>
      <c r="S60" s="36">
        <v>0.6485255607423431</v>
      </c>
      <c r="T60" s="35">
        <v>445</v>
      </c>
      <c r="U60" s="104">
        <v>209</v>
      </c>
      <c r="V60" s="99">
        <v>43662</v>
      </c>
    </row>
    <row r="61" spans="2:22" ht="12.75">
      <c r="B61" s="37" t="s">
        <v>119</v>
      </c>
      <c r="C61" s="239">
        <v>0.887</v>
      </c>
      <c r="D61" s="202">
        <v>4969</v>
      </c>
      <c r="E61" s="203">
        <v>189.9</v>
      </c>
      <c r="F61" s="204">
        <v>261.5</v>
      </c>
      <c r="G61" s="228"/>
      <c r="H61" s="38">
        <v>4974</v>
      </c>
      <c r="I61" s="38">
        <v>2860</v>
      </c>
      <c r="J61" s="39">
        <v>0.5749899477281866</v>
      </c>
      <c r="K61" s="38">
        <v>2400</v>
      </c>
      <c r="L61" s="38">
        <v>1622</v>
      </c>
      <c r="M61" s="39">
        <v>0.6758333333333333</v>
      </c>
      <c r="N61" s="38">
        <v>206</v>
      </c>
      <c r="O61" s="38">
        <v>159</v>
      </c>
      <c r="P61" s="39">
        <v>0.7718446601941747</v>
      </c>
      <c r="Q61" s="38">
        <v>755</v>
      </c>
      <c r="R61" s="38">
        <v>464</v>
      </c>
      <c r="S61" s="39">
        <v>0.614569536423841</v>
      </c>
      <c r="T61" s="38">
        <v>0</v>
      </c>
      <c r="U61" s="102">
        <v>4</v>
      </c>
      <c r="V61" s="100">
        <v>1813</v>
      </c>
    </row>
    <row r="62" spans="2:22" ht="12.75">
      <c r="B62" s="37" t="s">
        <v>120</v>
      </c>
      <c r="C62" s="239">
        <v>0.79</v>
      </c>
      <c r="D62" s="202">
        <v>2845</v>
      </c>
      <c r="E62" s="203">
        <v>251.2</v>
      </c>
      <c r="F62" s="204">
        <v>344.5</v>
      </c>
      <c r="G62" s="228"/>
      <c r="H62" s="38">
        <v>2717</v>
      </c>
      <c r="I62" s="38">
        <v>1951</v>
      </c>
      <c r="J62" s="39">
        <v>0.7180714022819286</v>
      </c>
      <c r="K62" s="38">
        <v>2389</v>
      </c>
      <c r="L62" s="38">
        <v>2075</v>
      </c>
      <c r="M62" s="39">
        <v>0.86856425282545</v>
      </c>
      <c r="N62" s="38">
        <v>1068</v>
      </c>
      <c r="O62" s="38">
        <v>1029</v>
      </c>
      <c r="P62" s="39">
        <v>0.9634831460674157</v>
      </c>
      <c r="Q62" s="38">
        <v>570</v>
      </c>
      <c r="R62" s="38">
        <v>326</v>
      </c>
      <c r="S62" s="39">
        <v>0.5719298245614035</v>
      </c>
      <c r="T62" s="38">
        <v>0</v>
      </c>
      <c r="U62" s="102">
        <v>1</v>
      </c>
      <c r="V62" s="100">
        <v>142</v>
      </c>
    </row>
    <row r="63" spans="2:22" ht="12.75">
      <c r="B63" s="37" t="s">
        <v>121</v>
      </c>
      <c r="C63" s="239">
        <v>0.964</v>
      </c>
      <c r="D63" s="202">
        <v>2278</v>
      </c>
      <c r="E63" s="203">
        <v>141.5</v>
      </c>
      <c r="F63" s="204">
        <v>208.9</v>
      </c>
      <c r="G63" s="228"/>
      <c r="H63" s="38">
        <v>2239</v>
      </c>
      <c r="I63" s="38">
        <v>971</v>
      </c>
      <c r="J63" s="39">
        <v>0.4336757481018312</v>
      </c>
      <c r="K63" s="38">
        <v>1650</v>
      </c>
      <c r="L63" s="38">
        <v>885</v>
      </c>
      <c r="M63" s="39">
        <v>0.5363636363636364</v>
      </c>
      <c r="N63" s="38">
        <v>252</v>
      </c>
      <c r="O63" s="38">
        <v>161</v>
      </c>
      <c r="P63" s="39">
        <v>0.6388888888888888</v>
      </c>
      <c r="Q63" s="38">
        <v>565</v>
      </c>
      <c r="R63" s="38">
        <v>327</v>
      </c>
      <c r="S63" s="39">
        <v>0.5787610619469027</v>
      </c>
      <c r="T63" s="38">
        <v>1</v>
      </c>
      <c r="U63" s="102">
        <v>0</v>
      </c>
      <c r="V63" s="100">
        <v>1003</v>
      </c>
    </row>
    <row r="64" spans="2:22" ht="12.75">
      <c r="B64" s="37" t="s">
        <v>122</v>
      </c>
      <c r="C64" s="239">
        <v>0.952</v>
      </c>
      <c r="D64" s="202">
        <v>11986</v>
      </c>
      <c r="E64" s="203">
        <v>220.3</v>
      </c>
      <c r="F64" s="204">
        <v>284.4</v>
      </c>
      <c r="G64" s="228"/>
      <c r="H64" s="38">
        <v>12485</v>
      </c>
      <c r="I64" s="38">
        <v>8017</v>
      </c>
      <c r="J64" s="39">
        <v>0.6421305566680016</v>
      </c>
      <c r="K64" s="38">
        <v>7384</v>
      </c>
      <c r="L64" s="38">
        <v>5088</v>
      </c>
      <c r="M64" s="39">
        <v>0.6890574214517876</v>
      </c>
      <c r="N64" s="38">
        <v>2016</v>
      </c>
      <c r="O64" s="38">
        <v>1069</v>
      </c>
      <c r="P64" s="39">
        <v>0.5302579365079365</v>
      </c>
      <c r="Q64" s="38">
        <v>2006</v>
      </c>
      <c r="R64" s="38">
        <v>1194</v>
      </c>
      <c r="S64" s="39">
        <v>0.5952143569292123</v>
      </c>
      <c r="T64" s="38">
        <v>3</v>
      </c>
      <c r="U64" s="102">
        <v>5</v>
      </c>
      <c r="V64" s="100">
        <v>3890</v>
      </c>
    </row>
    <row r="65" spans="2:22" ht="12.75">
      <c r="B65" s="37" t="s">
        <v>172</v>
      </c>
      <c r="C65" s="239">
        <v>0.933</v>
      </c>
      <c r="D65" s="202">
        <v>1256</v>
      </c>
      <c r="E65" s="203">
        <v>132.1</v>
      </c>
      <c r="F65" s="204">
        <v>175.7</v>
      </c>
      <c r="G65" s="228"/>
      <c r="H65" s="38">
        <v>1200</v>
      </c>
      <c r="I65" s="38">
        <v>504</v>
      </c>
      <c r="J65" s="39">
        <v>0.42</v>
      </c>
      <c r="K65" s="38">
        <v>520</v>
      </c>
      <c r="L65" s="38">
        <v>242</v>
      </c>
      <c r="M65" s="39">
        <v>0.4653846153846154</v>
      </c>
      <c r="N65" s="38">
        <v>78</v>
      </c>
      <c r="O65" s="38">
        <v>65</v>
      </c>
      <c r="P65" s="39">
        <v>0.8333333333333334</v>
      </c>
      <c r="Q65" s="38">
        <v>225</v>
      </c>
      <c r="R65" s="38">
        <v>146</v>
      </c>
      <c r="S65" s="39">
        <v>0.6488888888888888</v>
      </c>
      <c r="T65" s="38">
        <v>39</v>
      </c>
      <c r="U65" s="102">
        <v>3</v>
      </c>
      <c r="V65" s="100">
        <v>260</v>
      </c>
    </row>
    <row r="66" spans="2:22" ht="12.75">
      <c r="B66" s="37" t="s">
        <v>123</v>
      </c>
      <c r="C66" s="239">
        <v>0.984</v>
      </c>
      <c r="D66" s="202">
        <v>2704</v>
      </c>
      <c r="E66" s="203">
        <v>177.5</v>
      </c>
      <c r="F66" s="204">
        <v>212.7</v>
      </c>
      <c r="G66" s="228"/>
      <c r="H66" s="38">
        <v>2598</v>
      </c>
      <c r="I66" s="38">
        <v>1509</v>
      </c>
      <c r="J66" s="39">
        <v>0.5808314087759815</v>
      </c>
      <c r="K66" s="38">
        <v>1257</v>
      </c>
      <c r="L66" s="38">
        <v>540</v>
      </c>
      <c r="M66" s="39">
        <v>0.4295942720763723</v>
      </c>
      <c r="N66" s="38">
        <v>325</v>
      </c>
      <c r="O66" s="38">
        <v>201</v>
      </c>
      <c r="P66" s="39">
        <v>0.6184615384615385</v>
      </c>
      <c r="Q66" s="38">
        <v>315</v>
      </c>
      <c r="R66" s="38">
        <v>211</v>
      </c>
      <c r="S66" s="39">
        <v>0.6698412698412698</v>
      </c>
      <c r="T66" s="38">
        <v>0</v>
      </c>
      <c r="U66" s="102">
        <v>1</v>
      </c>
      <c r="V66" s="100">
        <v>239</v>
      </c>
    </row>
    <row r="67" spans="2:22" ht="12.75">
      <c r="B67" s="37" t="s">
        <v>124</v>
      </c>
      <c r="C67" s="239">
        <v>0.845</v>
      </c>
      <c r="D67" s="202">
        <v>5951</v>
      </c>
      <c r="E67" s="203">
        <v>324.2</v>
      </c>
      <c r="F67" s="204">
        <v>449.6</v>
      </c>
      <c r="G67" s="228"/>
      <c r="H67" s="38">
        <v>5955</v>
      </c>
      <c r="I67" s="38">
        <v>4388</v>
      </c>
      <c r="J67" s="39">
        <v>0.7368597816960537</v>
      </c>
      <c r="K67" s="38">
        <v>1652</v>
      </c>
      <c r="L67" s="38">
        <v>1079</v>
      </c>
      <c r="M67" s="39">
        <v>0.6531476997578692</v>
      </c>
      <c r="N67" s="38">
        <v>180</v>
      </c>
      <c r="O67" s="38">
        <v>144</v>
      </c>
      <c r="P67" s="39">
        <v>0.8</v>
      </c>
      <c r="Q67" s="38">
        <v>819</v>
      </c>
      <c r="R67" s="38">
        <v>710</v>
      </c>
      <c r="S67" s="39">
        <v>0.8669108669108669</v>
      </c>
      <c r="T67" s="38">
        <v>2</v>
      </c>
      <c r="U67" s="102">
        <v>1</v>
      </c>
      <c r="V67" s="100">
        <v>763</v>
      </c>
    </row>
    <row r="68" spans="2:22" ht="12.75">
      <c r="B68" s="37" t="s">
        <v>125</v>
      </c>
      <c r="C68" s="239">
        <v>0.897</v>
      </c>
      <c r="D68" s="202">
        <v>22555</v>
      </c>
      <c r="E68" s="203">
        <v>374.6</v>
      </c>
      <c r="F68" s="204">
        <v>604.1</v>
      </c>
      <c r="G68" s="228"/>
      <c r="H68" s="38">
        <v>22369</v>
      </c>
      <c r="I68" s="38">
        <v>16766</v>
      </c>
      <c r="J68" s="39">
        <v>0.7495194242031382</v>
      </c>
      <c r="K68" s="38">
        <v>7626</v>
      </c>
      <c r="L68" s="38">
        <v>6077</v>
      </c>
      <c r="M68" s="39">
        <v>0.7968790978232363</v>
      </c>
      <c r="N68" s="38">
        <v>1881</v>
      </c>
      <c r="O68" s="38">
        <v>1677</v>
      </c>
      <c r="P68" s="39">
        <v>0.8915470494417863</v>
      </c>
      <c r="Q68" s="38">
        <v>2059</v>
      </c>
      <c r="R68" s="38">
        <v>1044</v>
      </c>
      <c r="S68" s="39">
        <v>0.5070422535211268</v>
      </c>
      <c r="T68" s="38">
        <v>4</v>
      </c>
      <c r="U68" s="102">
        <v>5</v>
      </c>
      <c r="V68" s="100">
        <v>5622</v>
      </c>
    </row>
    <row r="69" spans="2:22" ht="12.75">
      <c r="B69" s="43" t="s">
        <v>126</v>
      </c>
      <c r="C69" s="239">
        <v>0.881</v>
      </c>
      <c r="D69" s="202">
        <v>1719</v>
      </c>
      <c r="E69" s="203">
        <v>169.3</v>
      </c>
      <c r="F69" s="204">
        <v>241.5</v>
      </c>
      <c r="G69" s="228"/>
      <c r="H69" s="38">
        <v>1814</v>
      </c>
      <c r="I69" s="38">
        <v>772</v>
      </c>
      <c r="J69" s="39">
        <v>0.4255788313120176</v>
      </c>
      <c r="K69" s="38">
        <v>1646</v>
      </c>
      <c r="L69" s="38">
        <v>827</v>
      </c>
      <c r="M69" s="39">
        <v>0.5024301336573511</v>
      </c>
      <c r="N69" s="38">
        <v>155</v>
      </c>
      <c r="O69" s="38">
        <v>106</v>
      </c>
      <c r="P69" s="39">
        <v>0.6838709677419355</v>
      </c>
      <c r="Q69" s="38">
        <v>860</v>
      </c>
      <c r="R69" s="38">
        <v>624</v>
      </c>
      <c r="S69" s="39">
        <v>0.7255813953488373</v>
      </c>
      <c r="T69" s="38">
        <v>334</v>
      </c>
      <c r="U69" s="102">
        <v>105</v>
      </c>
      <c r="V69" s="100">
        <v>1481</v>
      </c>
    </row>
    <row r="70" spans="2:22" ht="12.75">
      <c r="B70" s="37" t="s">
        <v>127</v>
      </c>
      <c r="C70" s="239">
        <v>0.919</v>
      </c>
      <c r="D70" s="202">
        <v>26957</v>
      </c>
      <c r="E70" s="203">
        <v>424.9</v>
      </c>
      <c r="F70" s="204">
        <v>541.6</v>
      </c>
      <c r="G70" s="228"/>
      <c r="H70" s="38">
        <v>26643</v>
      </c>
      <c r="I70" s="38">
        <v>21617</v>
      </c>
      <c r="J70" s="39">
        <v>0.8113575798521188</v>
      </c>
      <c r="K70" s="38">
        <v>11484</v>
      </c>
      <c r="L70" s="38">
        <v>9968</v>
      </c>
      <c r="M70" s="39">
        <v>0.8679902473005922</v>
      </c>
      <c r="N70" s="38">
        <v>1306</v>
      </c>
      <c r="O70" s="38">
        <v>1033</v>
      </c>
      <c r="P70" s="39">
        <v>0.7909647779479326</v>
      </c>
      <c r="Q70" s="38">
        <v>5445</v>
      </c>
      <c r="R70" s="38">
        <v>4389</v>
      </c>
      <c r="S70" s="39">
        <v>0.806060606060606</v>
      </c>
      <c r="T70" s="38">
        <v>5</v>
      </c>
      <c r="U70" s="102">
        <v>5</v>
      </c>
      <c r="V70" s="100">
        <v>7332</v>
      </c>
    </row>
    <row r="71" spans="2:22" ht="12.75">
      <c r="B71" s="37" t="s">
        <v>128</v>
      </c>
      <c r="C71" s="239">
        <v>0.885</v>
      </c>
      <c r="D71" s="202">
        <v>20761</v>
      </c>
      <c r="E71" s="203">
        <v>328.7</v>
      </c>
      <c r="F71" s="204">
        <v>502.2</v>
      </c>
      <c r="G71" s="228"/>
      <c r="H71" s="38">
        <v>20517</v>
      </c>
      <c r="I71" s="38">
        <v>15836</v>
      </c>
      <c r="J71" s="39">
        <v>0.7718477360237852</v>
      </c>
      <c r="K71" s="38">
        <v>7253</v>
      </c>
      <c r="L71" s="38">
        <v>5023</v>
      </c>
      <c r="M71" s="39">
        <v>0.6925410175099959</v>
      </c>
      <c r="N71" s="38">
        <v>771</v>
      </c>
      <c r="O71" s="38">
        <v>634</v>
      </c>
      <c r="P71" s="39">
        <v>0.8223086900129701</v>
      </c>
      <c r="Q71" s="38">
        <v>1539</v>
      </c>
      <c r="R71" s="38">
        <v>848</v>
      </c>
      <c r="S71" s="39">
        <v>0.5510071474983755</v>
      </c>
      <c r="T71" s="38">
        <v>2</v>
      </c>
      <c r="U71" s="102">
        <v>7</v>
      </c>
      <c r="V71" s="100">
        <v>5110</v>
      </c>
    </row>
    <row r="72" spans="2:22" ht="12.75">
      <c r="B72" s="37" t="s">
        <v>129</v>
      </c>
      <c r="C72" s="239">
        <v>0.885</v>
      </c>
      <c r="D72" s="202">
        <v>13648</v>
      </c>
      <c r="E72" s="203">
        <v>238</v>
      </c>
      <c r="F72" s="204">
        <v>335.7</v>
      </c>
      <c r="G72" s="228"/>
      <c r="H72" s="38">
        <v>13065</v>
      </c>
      <c r="I72" s="38">
        <v>8729</v>
      </c>
      <c r="J72" s="39">
        <v>0.6681209337925755</v>
      </c>
      <c r="K72" s="38">
        <v>7100</v>
      </c>
      <c r="L72" s="38">
        <v>4873</v>
      </c>
      <c r="M72" s="39">
        <v>0.6863380281690141</v>
      </c>
      <c r="N72" s="38">
        <v>2279</v>
      </c>
      <c r="O72" s="38">
        <v>1904</v>
      </c>
      <c r="P72" s="39">
        <v>0.8354541465555068</v>
      </c>
      <c r="Q72" s="38">
        <v>1166</v>
      </c>
      <c r="R72" s="38">
        <v>363</v>
      </c>
      <c r="S72" s="39">
        <v>0.3113207547169811</v>
      </c>
      <c r="T72" s="38">
        <v>5</v>
      </c>
      <c r="U72" s="102">
        <v>31</v>
      </c>
      <c r="V72" s="100">
        <v>5281</v>
      </c>
    </row>
    <row r="73" spans="2:22" ht="12.75">
      <c r="B73" s="37" t="s">
        <v>130</v>
      </c>
      <c r="C73" s="239">
        <v>0.853</v>
      </c>
      <c r="D73" s="202">
        <v>10445</v>
      </c>
      <c r="E73" s="203">
        <v>342.9</v>
      </c>
      <c r="F73" s="204">
        <v>520.3</v>
      </c>
      <c r="G73" s="228"/>
      <c r="H73" s="38">
        <v>10167</v>
      </c>
      <c r="I73" s="38">
        <v>7938</v>
      </c>
      <c r="J73" s="39">
        <v>0.7807612865151963</v>
      </c>
      <c r="K73" s="38">
        <v>3056</v>
      </c>
      <c r="L73" s="38">
        <v>2299</v>
      </c>
      <c r="M73" s="39">
        <v>0.7522905759162304</v>
      </c>
      <c r="N73" s="38">
        <v>183</v>
      </c>
      <c r="O73" s="38">
        <v>140</v>
      </c>
      <c r="P73" s="39">
        <v>0.7650273224043715</v>
      </c>
      <c r="Q73" s="38">
        <v>643</v>
      </c>
      <c r="R73" s="38">
        <v>460</v>
      </c>
      <c r="S73" s="39">
        <v>0.7153965785381027</v>
      </c>
      <c r="T73" s="38">
        <v>0</v>
      </c>
      <c r="U73" s="102">
        <v>9</v>
      </c>
      <c r="V73" s="100">
        <v>747</v>
      </c>
    </row>
    <row r="74" spans="2:22" ht="13.5" customHeight="1">
      <c r="B74" s="37" t="s">
        <v>131</v>
      </c>
      <c r="C74" s="239">
        <v>0.859</v>
      </c>
      <c r="D74" s="202">
        <v>23838</v>
      </c>
      <c r="E74" s="203">
        <v>259.8</v>
      </c>
      <c r="F74" s="204">
        <v>346.1</v>
      </c>
      <c r="G74" s="228"/>
      <c r="H74" s="38">
        <v>23728</v>
      </c>
      <c r="I74" s="38">
        <v>17362</v>
      </c>
      <c r="J74" s="39">
        <v>0.7317093728927849</v>
      </c>
      <c r="K74" s="38">
        <v>13583</v>
      </c>
      <c r="L74" s="38">
        <v>11118</v>
      </c>
      <c r="M74" s="39">
        <v>0.818523153942428</v>
      </c>
      <c r="N74" s="38">
        <v>540</v>
      </c>
      <c r="O74" s="38">
        <v>454</v>
      </c>
      <c r="P74" s="39">
        <v>0.8407407407407408</v>
      </c>
      <c r="Q74" s="38">
        <v>3457</v>
      </c>
      <c r="R74" s="38">
        <v>2438</v>
      </c>
      <c r="S74" s="39">
        <v>0.7052357535435348</v>
      </c>
      <c r="T74" s="38">
        <v>1</v>
      </c>
      <c r="U74" s="102">
        <v>0</v>
      </c>
      <c r="V74" s="100">
        <v>1356</v>
      </c>
    </row>
    <row r="75" spans="2:22" ht="12.75">
      <c r="B75" s="37" t="s">
        <v>132</v>
      </c>
      <c r="C75" s="239">
        <v>0.839</v>
      </c>
      <c r="D75" s="202">
        <v>28513</v>
      </c>
      <c r="E75" s="203">
        <v>252.7</v>
      </c>
      <c r="F75" s="204">
        <v>330.7</v>
      </c>
      <c r="G75" s="228"/>
      <c r="H75" s="38">
        <v>28206</v>
      </c>
      <c r="I75" s="38">
        <v>19044</v>
      </c>
      <c r="J75" s="39">
        <v>0.6751754945756222</v>
      </c>
      <c r="K75" s="38">
        <v>8248</v>
      </c>
      <c r="L75" s="38">
        <v>5247</v>
      </c>
      <c r="M75" s="39">
        <v>0.6361542192046556</v>
      </c>
      <c r="N75" s="38">
        <v>2390</v>
      </c>
      <c r="O75" s="38">
        <v>1852</v>
      </c>
      <c r="P75" s="39">
        <v>0.7748953974895397</v>
      </c>
      <c r="Q75" s="38">
        <v>2567</v>
      </c>
      <c r="R75" s="38">
        <v>1862</v>
      </c>
      <c r="S75" s="39">
        <v>0.7253603428126217</v>
      </c>
      <c r="T75" s="38">
        <v>0</v>
      </c>
      <c r="U75" s="102">
        <v>3</v>
      </c>
      <c r="V75" s="100">
        <v>3960</v>
      </c>
    </row>
    <row r="76" spans="2:22" ht="12.75">
      <c r="B76" s="41" t="s">
        <v>133</v>
      </c>
      <c r="C76" s="240">
        <v>0.946</v>
      </c>
      <c r="D76" s="205">
        <v>26431</v>
      </c>
      <c r="E76" s="206">
        <v>299</v>
      </c>
      <c r="F76" s="207">
        <v>355</v>
      </c>
      <c r="G76" s="228"/>
      <c r="H76" s="40">
        <v>22931</v>
      </c>
      <c r="I76" s="40">
        <v>17172</v>
      </c>
      <c r="J76" s="33">
        <v>0.7488552614364834</v>
      </c>
      <c r="K76" s="40">
        <v>17809</v>
      </c>
      <c r="L76" s="40">
        <v>11396</v>
      </c>
      <c r="M76" s="33">
        <v>0.6399011735639284</v>
      </c>
      <c r="N76" s="40">
        <v>4352</v>
      </c>
      <c r="O76" s="40">
        <v>3881</v>
      </c>
      <c r="P76" s="33">
        <v>0.8917738970588235</v>
      </c>
      <c r="Q76" s="40">
        <v>3358</v>
      </c>
      <c r="R76" s="40">
        <v>1682</v>
      </c>
      <c r="S76" s="33">
        <v>0.5008933889219773</v>
      </c>
      <c r="T76" s="40">
        <v>49</v>
      </c>
      <c r="U76" s="103">
        <v>29</v>
      </c>
      <c r="V76" s="101">
        <v>4663</v>
      </c>
    </row>
    <row r="77" spans="2:22" ht="12.75">
      <c r="B77" s="41" t="s">
        <v>25</v>
      </c>
      <c r="C77" s="240" t="s">
        <v>242</v>
      </c>
      <c r="D77" s="233">
        <v>67</v>
      </c>
      <c r="E77" s="206">
        <v>861.6</v>
      </c>
      <c r="F77" s="207">
        <v>841.2</v>
      </c>
      <c r="G77" s="228"/>
      <c r="H77" s="40">
        <v>67</v>
      </c>
      <c r="I77" s="40">
        <v>67</v>
      </c>
      <c r="J77" s="33">
        <v>1</v>
      </c>
      <c r="K77" s="40">
        <v>58</v>
      </c>
      <c r="L77" s="40">
        <v>3</v>
      </c>
      <c r="M77" s="33">
        <v>0.05172413793103448</v>
      </c>
      <c r="N77" s="40">
        <v>0</v>
      </c>
      <c r="O77" s="40">
        <v>0</v>
      </c>
      <c r="P77" s="33">
        <v>0</v>
      </c>
      <c r="Q77" s="40">
        <v>36</v>
      </c>
      <c r="R77" s="40">
        <v>17</v>
      </c>
      <c r="S77" s="33">
        <v>0.4722222222222222</v>
      </c>
      <c r="T77" s="40">
        <v>0</v>
      </c>
      <c r="U77" s="103">
        <v>4</v>
      </c>
      <c r="V77" s="101">
        <v>7725</v>
      </c>
    </row>
    <row r="78" spans="2:22" ht="17.25" customHeight="1">
      <c r="B78" s="315" t="s">
        <v>173</v>
      </c>
      <c r="C78" s="315"/>
      <c r="D78" s="315"/>
      <c r="E78" s="315"/>
      <c r="F78" s="315"/>
      <c r="G78" s="316"/>
      <c r="H78" s="315"/>
      <c r="I78" s="315"/>
      <c r="J78" s="315"/>
      <c r="K78" s="315"/>
      <c r="L78" s="315"/>
      <c r="M78" s="315"/>
      <c r="N78" s="315"/>
      <c r="O78" s="315"/>
      <c r="P78" s="315"/>
      <c r="Q78" s="315"/>
      <c r="R78" s="315"/>
      <c r="S78" s="315"/>
      <c r="T78" s="315"/>
      <c r="U78" s="315"/>
      <c r="V78" s="315"/>
    </row>
    <row r="79" spans="2:22" ht="27" customHeight="1">
      <c r="B79" s="44"/>
      <c r="C79" s="44"/>
      <c r="D79" s="44"/>
      <c r="E79" s="44"/>
      <c r="F79" s="44"/>
      <c r="G79" s="44"/>
      <c r="H79" s="305" t="s">
        <v>97</v>
      </c>
      <c r="I79" s="305"/>
      <c r="J79" s="305"/>
      <c r="K79" s="305"/>
      <c r="L79" s="305"/>
      <c r="M79" s="305"/>
      <c r="N79" s="305"/>
      <c r="O79" s="305"/>
      <c r="P79" s="305"/>
      <c r="Q79" s="305"/>
      <c r="R79" s="305"/>
      <c r="S79" s="305"/>
      <c r="T79" s="305"/>
      <c r="U79" s="305"/>
      <c r="V79" s="305"/>
    </row>
    <row r="80" spans="2:22" ht="12.75">
      <c r="B80" s="83"/>
      <c r="C80" s="302" t="s">
        <v>235</v>
      </c>
      <c r="D80" s="303"/>
      <c r="E80" s="303"/>
      <c r="F80" s="304"/>
      <c r="G80" s="220"/>
      <c r="H80" s="290" t="s">
        <v>22</v>
      </c>
      <c r="I80" s="291"/>
      <c r="J80" s="292"/>
      <c r="K80" s="290" t="s">
        <v>23</v>
      </c>
      <c r="L80" s="291"/>
      <c r="M80" s="292"/>
      <c r="N80" s="290" t="s">
        <v>24</v>
      </c>
      <c r="O80" s="291"/>
      <c r="P80" s="292"/>
      <c r="Q80" s="290" t="s">
        <v>25</v>
      </c>
      <c r="R80" s="291"/>
      <c r="S80" s="292"/>
      <c r="T80" s="27" t="s">
        <v>26</v>
      </c>
      <c r="U80" s="20" t="s">
        <v>27</v>
      </c>
      <c r="V80" s="27" t="s">
        <v>28</v>
      </c>
    </row>
    <row r="81" spans="2:22" s="31" customFormat="1" ht="53.25" customHeight="1">
      <c r="B81" s="82"/>
      <c r="C81" s="198" t="s">
        <v>241</v>
      </c>
      <c r="D81" s="167" t="s">
        <v>29</v>
      </c>
      <c r="E81" s="167" t="s">
        <v>238</v>
      </c>
      <c r="F81" s="167" t="s">
        <v>239</v>
      </c>
      <c r="G81" s="221"/>
      <c r="H81" s="95" t="s">
        <v>29</v>
      </c>
      <c r="I81" s="30" t="s">
        <v>14</v>
      </c>
      <c r="J81" s="29" t="s">
        <v>15</v>
      </c>
      <c r="K81" s="95" t="s">
        <v>30</v>
      </c>
      <c r="L81" s="30" t="s">
        <v>14</v>
      </c>
      <c r="M81" s="29" t="s">
        <v>15</v>
      </c>
      <c r="N81" s="95" t="s">
        <v>31</v>
      </c>
      <c r="O81" s="30" t="s">
        <v>14</v>
      </c>
      <c r="P81" s="29" t="s">
        <v>15</v>
      </c>
      <c r="Q81" s="95" t="s">
        <v>30</v>
      </c>
      <c r="R81" s="30" t="s">
        <v>14</v>
      </c>
      <c r="S81" s="29" t="s">
        <v>15</v>
      </c>
      <c r="T81" s="95" t="s">
        <v>29</v>
      </c>
      <c r="U81" s="95" t="s">
        <v>29</v>
      </c>
      <c r="V81" s="45" t="s">
        <v>31</v>
      </c>
    </row>
    <row r="82" spans="2:22" s="31" customFormat="1" ht="25.5" hidden="1">
      <c r="B82" s="84"/>
      <c r="C82" s="84"/>
      <c r="D82" s="84"/>
      <c r="E82" s="84"/>
      <c r="F82" s="84"/>
      <c r="G82" s="219"/>
      <c r="H82" s="293" t="s">
        <v>84</v>
      </c>
      <c r="I82" s="294"/>
      <c r="J82" s="295"/>
      <c r="K82" s="293" t="s">
        <v>134</v>
      </c>
      <c r="L82" s="294"/>
      <c r="M82" s="295"/>
      <c r="N82" s="296" t="s">
        <v>17</v>
      </c>
      <c r="O82" s="294"/>
      <c r="P82" s="295"/>
      <c r="Q82" s="293" t="s">
        <v>16</v>
      </c>
      <c r="R82" s="294"/>
      <c r="S82" s="295"/>
      <c r="T82" s="46" t="s">
        <v>83</v>
      </c>
      <c r="U82" s="46" t="s">
        <v>18</v>
      </c>
      <c r="V82" s="47" t="s">
        <v>19</v>
      </c>
    </row>
    <row r="83" spans="2:22" ht="12.75">
      <c r="B83" s="32" t="s">
        <v>90</v>
      </c>
      <c r="C83" s="242">
        <v>0.9615</v>
      </c>
      <c r="D83" s="234">
        <v>47245</v>
      </c>
      <c r="E83" s="235">
        <v>131.3</v>
      </c>
      <c r="F83" s="235">
        <v>142.4</v>
      </c>
      <c r="G83" s="222"/>
      <c r="H83" s="117">
        <v>87211</v>
      </c>
      <c r="I83" s="117">
        <v>45629</v>
      </c>
      <c r="J83" s="113">
        <v>0.5232023483276192</v>
      </c>
      <c r="K83" s="117">
        <v>100140</v>
      </c>
      <c r="L83" s="117">
        <v>39553</v>
      </c>
      <c r="M83" s="113">
        <v>0.39497703215498303</v>
      </c>
      <c r="N83" s="117">
        <v>51075</v>
      </c>
      <c r="O83" s="117">
        <v>50527</v>
      </c>
      <c r="P83" s="113">
        <v>0.9892706803720019</v>
      </c>
      <c r="Q83" s="117">
        <v>8692</v>
      </c>
      <c r="R83" s="117">
        <v>5053</v>
      </c>
      <c r="S83" s="113">
        <v>0.5813391624482283</v>
      </c>
      <c r="T83" s="117">
        <v>19459</v>
      </c>
      <c r="U83" s="117">
        <v>13248</v>
      </c>
      <c r="V83" s="117">
        <v>2413</v>
      </c>
    </row>
    <row r="84" spans="2:22" ht="12.75">
      <c r="B84" s="50" t="s">
        <v>43</v>
      </c>
      <c r="C84" s="243">
        <v>0.9508</v>
      </c>
      <c r="D84" s="236">
        <v>26815</v>
      </c>
      <c r="E84" s="237">
        <v>163.8</v>
      </c>
      <c r="F84" s="237">
        <v>194.3</v>
      </c>
      <c r="G84" s="223"/>
      <c r="H84" s="48">
        <v>50533</v>
      </c>
      <c r="I84" s="48">
        <v>31161</v>
      </c>
      <c r="J84" s="49">
        <v>0.6166465478004473</v>
      </c>
      <c r="K84" s="48">
        <v>40126</v>
      </c>
      <c r="L84" s="48">
        <v>17958</v>
      </c>
      <c r="M84" s="49">
        <v>0.44754024821811295</v>
      </c>
      <c r="N84" s="48">
        <v>24706</v>
      </c>
      <c r="O84" s="48">
        <v>24706</v>
      </c>
      <c r="P84" s="49">
        <v>1</v>
      </c>
      <c r="Q84" s="48">
        <v>4374</v>
      </c>
      <c r="R84" s="48">
        <v>1752</v>
      </c>
      <c r="S84" s="49">
        <v>0.40054869684499317</v>
      </c>
      <c r="T84" s="48">
        <v>8758</v>
      </c>
      <c r="U84" s="48">
        <v>5793</v>
      </c>
      <c r="V84" s="48">
        <v>896</v>
      </c>
    </row>
    <row r="85" spans="1:22" ht="12.75">
      <c r="A85" s="51"/>
      <c r="B85" s="50" t="s">
        <v>111</v>
      </c>
      <c r="C85" s="243">
        <v>0.9683</v>
      </c>
      <c r="D85" s="236">
        <v>10199</v>
      </c>
      <c r="E85" s="237">
        <v>86.8</v>
      </c>
      <c r="F85" s="237">
        <v>125.9</v>
      </c>
      <c r="G85" s="223"/>
      <c r="H85" s="48">
        <v>14775</v>
      </c>
      <c r="I85" s="48">
        <v>3705</v>
      </c>
      <c r="J85" s="49">
        <v>0.25076142131979695</v>
      </c>
      <c r="K85" s="48">
        <v>20411</v>
      </c>
      <c r="L85" s="48">
        <v>2183</v>
      </c>
      <c r="M85" s="49">
        <v>0.10695213365342217</v>
      </c>
      <c r="N85" s="48">
        <v>7775</v>
      </c>
      <c r="O85" s="48">
        <v>7774</v>
      </c>
      <c r="P85" s="49">
        <v>0.999871382636656</v>
      </c>
      <c r="Q85" s="48">
        <v>527</v>
      </c>
      <c r="R85" s="48">
        <v>227</v>
      </c>
      <c r="S85" s="49">
        <v>0.4307400379506641</v>
      </c>
      <c r="T85" s="48">
        <v>1834</v>
      </c>
      <c r="U85" s="48">
        <v>1453</v>
      </c>
      <c r="V85" s="48">
        <v>710</v>
      </c>
    </row>
    <row r="86" spans="2:22" ht="12.75">
      <c r="B86" s="53" t="s">
        <v>116</v>
      </c>
      <c r="C86" s="244">
        <v>0.9655</v>
      </c>
      <c r="D86" s="236">
        <v>9479</v>
      </c>
      <c r="E86" s="237">
        <v>79.2</v>
      </c>
      <c r="F86" s="237">
        <v>117.7</v>
      </c>
      <c r="G86" s="223"/>
      <c r="H86" s="48">
        <v>21480</v>
      </c>
      <c r="I86" s="48">
        <v>10548</v>
      </c>
      <c r="J86" s="49">
        <v>0.4910614525139665</v>
      </c>
      <c r="K86" s="48">
        <v>38614</v>
      </c>
      <c r="L86" s="48">
        <v>18803</v>
      </c>
      <c r="M86" s="49">
        <v>0.486947739161962</v>
      </c>
      <c r="N86" s="48">
        <v>18349</v>
      </c>
      <c r="O86" s="48">
        <v>17811</v>
      </c>
      <c r="P86" s="49">
        <v>0.9706796010681781</v>
      </c>
      <c r="Q86" s="48">
        <v>3376</v>
      </c>
      <c r="R86" s="48">
        <v>2751</v>
      </c>
      <c r="S86" s="49">
        <v>0.8148696682464455</v>
      </c>
      <c r="T86" s="48">
        <v>8730</v>
      </c>
      <c r="U86" s="48">
        <v>6002</v>
      </c>
      <c r="V86" s="48">
        <v>807</v>
      </c>
    </row>
    <row r="87" spans="2:22" ht="12.75">
      <c r="B87" s="53" t="s">
        <v>142</v>
      </c>
      <c r="C87" s="245" t="s">
        <v>242</v>
      </c>
      <c r="D87" s="236">
        <v>752</v>
      </c>
      <c r="E87" s="237">
        <v>233.2</v>
      </c>
      <c r="F87" s="237">
        <v>173.5</v>
      </c>
      <c r="G87" s="223"/>
      <c r="H87" s="48">
        <v>423</v>
      </c>
      <c r="I87" s="48">
        <v>215</v>
      </c>
      <c r="J87" s="49">
        <v>0.508274231678487</v>
      </c>
      <c r="K87" s="48">
        <v>989</v>
      </c>
      <c r="L87" s="48">
        <v>609</v>
      </c>
      <c r="M87" s="49">
        <v>0.6157735085945399</v>
      </c>
      <c r="N87" s="48">
        <v>245</v>
      </c>
      <c r="O87" s="48">
        <v>236</v>
      </c>
      <c r="P87" s="49">
        <v>0.963265306122449</v>
      </c>
      <c r="Q87" s="48">
        <v>415</v>
      </c>
      <c r="R87" s="48">
        <v>323</v>
      </c>
      <c r="S87" s="49">
        <v>0.7783132530120482</v>
      </c>
      <c r="T87" s="48">
        <v>137</v>
      </c>
      <c r="U87" s="54" t="s">
        <v>150</v>
      </c>
      <c r="V87" s="54" t="s">
        <v>150</v>
      </c>
    </row>
    <row r="88" spans="2:22" ht="15.75" customHeight="1">
      <c r="B88" s="52"/>
      <c r="C88" s="52"/>
      <c r="D88" s="52"/>
      <c r="E88" s="52"/>
      <c r="F88" s="52"/>
      <c r="G88" s="52"/>
      <c r="H88" s="52"/>
      <c r="I88" s="52"/>
      <c r="J88" s="52"/>
      <c r="K88" s="52"/>
      <c r="L88" s="52"/>
      <c r="M88" s="52"/>
      <c r="N88" s="52"/>
      <c r="O88" s="52"/>
      <c r="P88" s="52"/>
      <c r="Q88" s="52"/>
      <c r="R88" s="52"/>
      <c r="S88" s="52"/>
      <c r="T88" s="55"/>
      <c r="U88" s="52"/>
      <c r="V88" s="52"/>
    </row>
    <row r="89" spans="2:15" ht="26.25">
      <c r="B89" s="52"/>
      <c r="C89" s="52"/>
      <c r="D89" s="297" t="s">
        <v>161</v>
      </c>
      <c r="E89" s="297"/>
      <c r="F89" s="297"/>
      <c r="G89" s="298"/>
      <c r="H89" s="298"/>
      <c r="I89" s="298"/>
      <c r="J89" s="298"/>
      <c r="K89" s="297"/>
      <c r="L89" s="232"/>
      <c r="M89" s="232"/>
      <c r="N89" s="232"/>
      <c r="O89" s="232"/>
    </row>
    <row r="90" spans="2:11" ht="12.75">
      <c r="B90" s="52"/>
      <c r="C90" s="290" t="s">
        <v>153</v>
      </c>
      <c r="D90" s="291"/>
      <c r="E90" s="291"/>
      <c r="F90" s="292"/>
      <c r="G90" s="290" t="s">
        <v>168</v>
      </c>
      <c r="H90" s="291"/>
      <c r="I90" s="291"/>
      <c r="J90" s="292"/>
      <c r="K90" s="246"/>
    </row>
    <row r="91" spans="2:10" ht="52.5" customHeight="1">
      <c r="B91" s="52"/>
      <c r="C91" s="95" t="s">
        <v>158</v>
      </c>
      <c r="D91" s="95" t="s">
        <v>159</v>
      </c>
      <c r="E91" s="95" t="s">
        <v>160</v>
      </c>
      <c r="F91" s="95" t="s">
        <v>163</v>
      </c>
      <c r="G91" s="45" t="s">
        <v>158</v>
      </c>
      <c r="H91" s="95" t="s">
        <v>159</v>
      </c>
      <c r="I91" s="95" t="s">
        <v>160</v>
      </c>
      <c r="J91" s="95" t="s">
        <v>163</v>
      </c>
    </row>
    <row r="92" spans="2:10" ht="12.75">
      <c r="B92" s="126" t="s">
        <v>162</v>
      </c>
      <c r="C92" s="133">
        <v>10845</v>
      </c>
      <c r="D92" s="112">
        <v>8620</v>
      </c>
      <c r="E92" s="112">
        <v>2225</v>
      </c>
      <c r="F92" s="113">
        <v>0.258</v>
      </c>
      <c r="G92" s="133">
        <v>83048</v>
      </c>
      <c r="H92" s="112">
        <v>73421</v>
      </c>
      <c r="I92" s="112">
        <v>9627</v>
      </c>
      <c r="J92" s="113">
        <v>0.131</v>
      </c>
    </row>
    <row r="93" spans="2:10" ht="12.75">
      <c r="B93" s="127" t="s">
        <v>154</v>
      </c>
      <c r="C93" s="119">
        <v>1869</v>
      </c>
      <c r="D93" s="119">
        <v>1503</v>
      </c>
      <c r="E93" s="119">
        <v>366</v>
      </c>
      <c r="F93" s="49">
        <v>0.244</v>
      </c>
      <c r="G93" s="119">
        <v>9609</v>
      </c>
      <c r="H93" s="119">
        <v>8929</v>
      </c>
      <c r="I93" s="119">
        <v>680</v>
      </c>
      <c r="J93" s="49">
        <v>0.076</v>
      </c>
    </row>
    <row r="94" spans="2:10" ht="12.75">
      <c r="B94" s="128" t="s">
        <v>155</v>
      </c>
      <c r="C94" s="119">
        <v>2102</v>
      </c>
      <c r="D94" s="119">
        <v>1115</v>
      </c>
      <c r="E94" s="119">
        <v>987</v>
      </c>
      <c r="F94" s="49">
        <v>0.885</v>
      </c>
      <c r="G94" s="119">
        <v>15820</v>
      </c>
      <c r="H94" s="119">
        <v>15538</v>
      </c>
      <c r="I94" s="119">
        <v>282</v>
      </c>
      <c r="J94" s="49">
        <v>0.018</v>
      </c>
    </row>
    <row r="95" spans="2:10" ht="12.75">
      <c r="B95" s="127" t="s">
        <v>156</v>
      </c>
      <c r="C95" s="119">
        <v>3038</v>
      </c>
      <c r="D95" s="119">
        <v>2355</v>
      </c>
      <c r="E95" s="119">
        <v>683</v>
      </c>
      <c r="F95" s="49">
        <v>0.29</v>
      </c>
      <c r="G95" s="119">
        <v>28099</v>
      </c>
      <c r="H95" s="119">
        <v>22851</v>
      </c>
      <c r="I95" s="119">
        <v>5248</v>
      </c>
      <c r="J95" s="49">
        <v>0.23</v>
      </c>
    </row>
    <row r="96" spans="2:10" ht="12.75">
      <c r="B96" s="129" t="s">
        <v>157</v>
      </c>
      <c r="C96" s="119">
        <v>3836</v>
      </c>
      <c r="D96" s="119">
        <v>3647</v>
      </c>
      <c r="E96" s="119">
        <v>189</v>
      </c>
      <c r="F96" s="49">
        <v>0.052</v>
      </c>
      <c r="G96" s="119">
        <v>29520</v>
      </c>
      <c r="H96" s="119">
        <v>26103</v>
      </c>
      <c r="I96" s="119">
        <v>3417</v>
      </c>
      <c r="J96" s="49">
        <v>0.131</v>
      </c>
    </row>
    <row r="97" spans="2:15" ht="31.5" customHeight="1">
      <c r="B97" s="312" t="s">
        <v>171</v>
      </c>
      <c r="C97" s="313"/>
      <c r="D97" s="313"/>
      <c r="E97" s="313"/>
      <c r="F97" s="313"/>
      <c r="G97" s="313"/>
      <c r="H97" s="313"/>
      <c r="I97" s="313"/>
      <c r="J97" s="314"/>
      <c r="K97" s="231"/>
      <c r="L97" s="247"/>
      <c r="M97" s="164"/>
      <c r="N97" s="164"/>
      <c r="O97" s="164"/>
    </row>
    <row r="99" spans="2:15" ht="30" customHeight="1">
      <c r="B99" s="250"/>
      <c r="C99" s="250"/>
      <c r="D99" s="250"/>
      <c r="E99" s="250"/>
      <c r="F99" s="250"/>
      <c r="G99" s="250"/>
      <c r="H99" s="250"/>
      <c r="I99" s="250"/>
      <c r="J99" s="250"/>
      <c r="K99" s="250"/>
      <c r="L99" s="250"/>
      <c r="M99" s="250"/>
      <c r="N99" s="250"/>
      <c r="O99" s="250"/>
    </row>
    <row r="100" spans="2:9" ht="15">
      <c r="B100" s="130"/>
      <c r="C100" s="130"/>
      <c r="D100" s="130"/>
      <c r="E100" s="130"/>
      <c r="F100" s="130"/>
      <c r="G100" s="130"/>
      <c r="H100" s="131"/>
      <c r="I100" s="132"/>
    </row>
  </sheetData>
  <sheetProtection/>
  <mergeCells count="34">
    <mergeCell ref="C8:F8"/>
    <mergeCell ref="C80:F80"/>
    <mergeCell ref="C90:F90"/>
    <mergeCell ref="G90:J90"/>
    <mergeCell ref="B97:J97"/>
    <mergeCell ref="B78:V78"/>
    <mergeCell ref="B41:V41"/>
    <mergeCell ref="Q82:S82"/>
    <mergeCell ref="H79:V79"/>
    <mergeCell ref="H80:J80"/>
    <mergeCell ref="H1:V1"/>
    <mergeCell ref="H3:J3"/>
    <mergeCell ref="K4:V4"/>
    <mergeCell ref="H7:V7"/>
    <mergeCell ref="H2:V2"/>
    <mergeCell ref="Q8:S8"/>
    <mergeCell ref="C3:F3"/>
    <mergeCell ref="C43:F43"/>
    <mergeCell ref="H42:V42"/>
    <mergeCell ref="H43:J43"/>
    <mergeCell ref="K43:M43"/>
    <mergeCell ref="N43:P43"/>
    <mergeCell ref="Q43:S43"/>
    <mergeCell ref="H8:J8"/>
    <mergeCell ref="K8:M8"/>
    <mergeCell ref="N8:P8"/>
    <mergeCell ref="K80:M80"/>
    <mergeCell ref="N80:P80"/>
    <mergeCell ref="Q80:S80"/>
    <mergeCell ref="B99:O99"/>
    <mergeCell ref="H82:J82"/>
    <mergeCell ref="K82:M82"/>
    <mergeCell ref="N82:P82"/>
    <mergeCell ref="D89:K89"/>
  </mergeCells>
  <conditionalFormatting sqref="O82:P82 Q79:Q82 R42:S43 K79:K82 L82:M82 N44 L79:M80 H44:H77 O79:P80 R79:S80 T79:V82 Q42:Q44 N42:P42 K42:K44 L42:M43 R82:S82 I45:S77 B79:J79 T42:V77 N79:N82 B42:J42 H10:V40 B83:B87 H83:V87 B10:B40 B43:B77 D44:G44 G43 C43 B82:J82 D81:H81 B80:B81 G80:J80 C80">
    <cfRule type="expression" priority="34" dxfId="0" stopIfTrue="1">
      <formula>ISERROR(B10)</formula>
    </cfRule>
  </conditionalFormatting>
  <conditionalFormatting sqref="D45:D77">
    <cfRule type="expression" priority="23" dxfId="0" stopIfTrue="1">
      <formula>ISERROR(D45)</formula>
    </cfRule>
  </conditionalFormatting>
  <conditionalFormatting sqref="G83:G87">
    <cfRule type="expression" priority="22" dxfId="0" stopIfTrue="1">
      <formula>ISERROR(G83)</formula>
    </cfRule>
  </conditionalFormatting>
  <conditionalFormatting sqref="D10 D11:G40">
    <cfRule type="expression" priority="25" dxfId="0" stopIfTrue="1">
      <formula>ISERROR(D10)</formula>
    </cfRule>
  </conditionalFormatting>
  <conditionalFormatting sqref="E46:G77">
    <cfRule type="expression" priority="24" dxfId="0" stopIfTrue="1">
      <formula>ISERROR(E46)</formula>
    </cfRule>
  </conditionalFormatting>
  <conditionalFormatting sqref="D83:F87">
    <cfRule type="expression" priority="6" dxfId="0" stopIfTrue="1">
      <formula>ISERROR(D83)</formula>
    </cfRule>
  </conditionalFormatting>
  <conditionalFormatting sqref="C11:C40">
    <cfRule type="expression" priority="5" dxfId="0" stopIfTrue="1">
      <formula>ISERROR(C11)</formula>
    </cfRule>
  </conditionalFormatting>
  <conditionalFormatting sqref="C45:C77">
    <cfRule type="expression" priority="4" dxfId="0" stopIfTrue="1">
      <formula>ISERROR(C45)</formula>
    </cfRule>
  </conditionalFormatting>
  <conditionalFormatting sqref="C10">
    <cfRule type="expression" priority="3" dxfId="0" stopIfTrue="1">
      <formula>ISERROR(C10)</formula>
    </cfRule>
  </conditionalFormatting>
  <conditionalFormatting sqref="C83:C87">
    <cfRule type="expression" priority="2" dxfId="0" stopIfTrue="1">
      <formula>ISERROR(C83)</formula>
    </cfRule>
  </conditionalFormatting>
  <conditionalFormatting sqref="C5">
    <cfRule type="expression" priority="1" dxfId="0" stopIfTrue="1">
      <formula>ISERROR(C5)</formula>
    </cfRule>
  </conditionalFormatting>
  <printOptions/>
  <pageMargins left="0.75" right="0.75" top="1" bottom="1" header="0.5" footer="0.5"/>
  <pageSetup fitToHeight="2" horizontalDpi="600" verticalDpi="600" orientation="landscape" scale="51" r:id="rId1"/>
  <headerFooter alignWithMargins="0">
    <oddFooter>&amp;LPrepared by VBA Office of Performance Analysis &amp;&amp; Integrity.</oddFooter>
  </headerFooter>
  <rowBreaks count="2" manualBreakCount="2">
    <brk id="41" max="255" man="1"/>
    <brk id="9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May 20, 2013 Monday Morning Workload Report (Office of Performance Analysis and Integrity)</dc:title>
  <dc:subject>Monday Morning Workload Report</dc:subject>
  <dc:creator>McFadden, Patrick, VBAVACO</dc:creator>
  <cp:keywords>vacols, scorecard, rating, pending, 180, c&amp;p, wipp, pre-discharge,  appeals, SOC's, adjudicative, IVMs, guarantees, COE</cp:keywords>
  <dc:description/>
  <cp:lastModifiedBy>McFadden, Patrick, VBAVACO</cp:lastModifiedBy>
  <cp:lastPrinted>2012-10-01T16:41:03Z</cp:lastPrinted>
  <dcterms:created xsi:type="dcterms:W3CDTF">2009-08-25T18:46:26Z</dcterms:created>
  <dcterms:modified xsi:type="dcterms:W3CDTF">2013-06-17T17:28:18Z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Date Reviewed">
    <vt:lpwstr>20130520</vt:lpwstr>
  </property>
  <property fmtid="{D5CDD505-2E9C-101B-9397-08002B2CF9AE}" pid="6" name="Type">
    <vt:lpwstr>Report</vt:lpwstr>
  </property>
</Properties>
</file>