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ba.va.gov\co\VBACO\Workgroups\VBACOFPC3\PAIFPC1\BI\Reports\AMA\AMA Revision Project\CY 2019\"/>
    </mc:Choice>
  </mc:AlternateContent>
  <xr:revisionPtr revIDLastSave="0" documentId="13_ncr:1_{0D9CF47B-9B42-4898-A251-E82B36685C28}" xr6:coauthVersionLast="47" xr6:coauthVersionMax="47" xr10:uidLastSave="{00000000-0000-0000-0000-000000000000}"/>
  <bookViews>
    <workbookView xWindow="-108" yWindow="-108" windowWidth="23256" windowHeight="12576" tabRatio="877" xr2:uid="{00000000-000D-0000-FFFF-FFFF00000000}"/>
  </bookViews>
  <sheets>
    <sheet name="Report Summary " sheetId="25" r:id="rId1"/>
    <sheet name="Part 1 AMA (A-D)" sheetId="15" r:id="rId2"/>
    <sheet name="Part 1 - AMA (G, J)" sheetId="16" r:id="rId3"/>
    <sheet name="Part 1 - AMA (K-L)" sheetId="17" r:id="rId4"/>
    <sheet name="Part 1 - AMA (M-N)" sheetId="18" r:id="rId5"/>
    <sheet name="Part 1 - AMA (O-P)" sheetId="19" r:id="rId6"/>
    <sheet name="Part 1 - AMA (Q-S)" sheetId="20" r:id="rId7"/>
    <sheet name="Part 1 - AMA (T-U)" sheetId="21" r:id="rId8"/>
    <sheet name="Part 1 - AMA (W-Y)" sheetId="23" r:id="rId9"/>
    <sheet name="PART 2 (A-H)" sheetId="12" r:id="rId10"/>
    <sheet name="PART 3 (A &amp; C) " sheetId="10" r:id="rId11"/>
    <sheet name="Section 1K data fill" sheetId="13" state="hidden" r:id="rId12"/>
  </sheets>
  <definedNames>
    <definedName name="_xlnm._FilterDatabase" localSheetId="5" hidden="1">'Part 1 - AMA (O-P)'!$A$3:$E$25</definedName>
    <definedName name="_Hlk526331303" localSheetId="0">'Report Summary '!$A$4</definedName>
    <definedName name="_xlnm.Print_Area" localSheetId="0">'Report Summary '!$A$1:$D$66</definedName>
  </definedNames>
  <calcPr calcId="191029"/>
  <pivotCaches>
    <pivotCache cacheId="182" r:id="rId1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6" i="18" l="1"/>
  <c r="M24" i="18"/>
  <c r="M25" i="18"/>
  <c r="J7" i="15"/>
  <c r="B14" i="21"/>
  <c r="L27" i="18" l="1"/>
  <c r="K27" i="18"/>
  <c r="J27" i="18"/>
  <c r="I27" i="18"/>
  <c r="L26" i="18"/>
  <c r="K26" i="18"/>
  <c r="K30" i="18" s="1"/>
  <c r="J26" i="18"/>
  <c r="I26" i="18"/>
  <c r="L25" i="18"/>
  <c r="K25" i="18"/>
  <c r="J25" i="18"/>
  <c r="I25" i="18"/>
  <c r="L24" i="18"/>
  <c r="K24" i="18"/>
  <c r="K29" i="18" s="1"/>
  <c r="J24" i="18"/>
  <c r="I24" i="18"/>
  <c r="L30" i="18" l="1"/>
  <c r="M27" i="18"/>
  <c r="L29" i="18"/>
  <c r="I29" i="18"/>
  <c r="I30" i="18"/>
  <c r="J29" i="18"/>
  <c r="M29" i="18" s="1"/>
  <c r="J30" i="18"/>
  <c r="M30" i="18" s="1"/>
  <c r="D47" i="12"/>
  <c r="D48" i="12"/>
  <c r="D49" i="12"/>
  <c r="D50" i="12"/>
  <c r="D51" i="12"/>
  <c r="D52" i="12"/>
  <c r="D4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Department of Veterans Affairs</author>
  </authors>
  <commentList>
    <comment ref="A1" authorId="0" shapeId="0" xr:uid="{00000000-0006-0000-0100-000001000000}">
      <text>
        <r>
          <rPr>
            <b/>
            <sz val="9"/>
            <color indexed="81"/>
            <rFont val="Tahoma"/>
            <family val="2"/>
          </rPr>
          <t>Department of Veterans Affairs:</t>
        </r>
        <r>
          <rPr>
            <sz val="9"/>
            <color indexed="81"/>
            <rFont val="Tahoma"/>
            <family val="2"/>
          </rPr>
          <t xml:space="preserve">
(A) The number of Compensation and Pension AMA appeals disaggregated by each regional office (RO), the number of  Supplemental Claims Pending under 38 USC 5108 as amended by section (2)(i) of the legislation
and number of pending Higher-Level Review Pending under 38 USC 5104B as added by section 2(g) </t>
        </r>
      </text>
    </comment>
    <comment ref="H1" authorId="0" shapeId="0" xr:uid="{00000000-0006-0000-0100-000002000000}">
      <text>
        <r>
          <rPr>
            <b/>
            <sz val="9"/>
            <color indexed="81"/>
            <rFont val="Tahoma"/>
            <family val="2"/>
          </rPr>
          <t>Department of Veterans Affairs:</t>
        </r>
        <r>
          <rPr>
            <sz val="9"/>
            <color indexed="81"/>
            <rFont val="Tahoma"/>
            <family val="2"/>
          </rPr>
          <t xml:space="preserve">
(A) The number of Compensation and Pension AMA appeals disaggregated by each regional office (RO), the number of  Supplemental Claims Pending under 38 USC 5108 as amended by section (2)(i) of the legislation
and number of pending Higher-Level Review Pending under 38 USC 5104B as added by section 2(g) </t>
        </r>
      </text>
    </comment>
  </commentList>
</comments>
</file>

<file path=xl/sharedStrings.xml><?xml version="1.0" encoding="utf-8"?>
<sst xmlns="http://schemas.openxmlformats.org/spreadsheetml/2006/main" count="3599" uniqueCount="982">
  <si>
    <t>Total</t>
  </si>
  <si>
    <t>File Date</t>
  </si>
  <si>
    <t>Boston RO</t>
  </si>
  <si>
    <t>Providence RO</t>
  </si>
  <si>
    <t>New York RO</t>
  </si>
  <si>
    <t>Buffalo RO</t>
  </si>
  <si>
    <t>Hartford RO</t>
  </si>
  <si>
    <t>Newark RO</t>
  </si>
  <si>
    <t>Philadelphia RO</t>
  </si>
  <si>
    <t>Pittsburgh RO</t>
  </si>
  <si>
    <t>Baltimore RO</t>
  </si>
  <si>
    <t>Roanoke RO</t>
  </si>
  <si>
    <t>Huntington RO</t>
  </si>
  <si>
    <t>Atlanta RO</t>
  </si>
  <si>
    <t>St. Petersburg RO</t>
  </si>
  <si>
    <t>Winston-Salem RO</t>
  </si>
  <si>
    <t>Columbia RO</t>
  </si>
  <si>
    <t>Nashville RO</t>
  </si>
  <si>
    <t>New Orleans RO</t>
  </si>
  <si>
    <t>Montgomery RO</t>
  </si>
  <si>
    <t>Jackson RO</t>
  </si>
  <si>
    <t>Cleveland RO</t>
  </si>
  <si>
    <t>Indianapolis RO</t>
  </si>
  <si>
    <t>Louisville RO</t>
  </si>
  <si>
    <t>Chicago RO</t>
  </si>
  <si>
    <t>Detroit RO</t>
  </si>
  <si>
    <t>Milwaukee RO</t>
  </si>
  <si>
    <t>St. Louis RO</t>
  </si>
  <si>
    <t>Des Moines RO</t>
  </si>
  <si>
    <t>Lincoln RO</t>
  </si>
  <si>
    <t>St. Paul RO</t>
  </si>
  <si>
    <t>Denver RO</t>
  </si>
  <si>
    <t>Albuquerque RO</t>
  </si>
  <si>
    <t>Salt Lake City RO</t>
  </si>
  <si>
    <t>Oakland RO</t>
  </si>
  <si>
    <t>Los Angeles RO</t>
  </si>
  <si>
    <t>Phoenix RO</t>
  </si>
  <si>
    <t>Seattle RO</t>
  </si>
  <si>
    <t>Boise RO</t>
  </si>
  <si>
    <t>Portland RO</t>
  </si>
  <si>
    <t>Waco RO</t>
  </si>
  <si>
    <t>Little Rock RO</t>
  </si>
  <si>
    <t>Muskogee RO</t>
  </si>
  <si>
    <t>Reno RO</t>
  </si>
  <si>
    <t>San Juan RO</t>
  </si>
  <si>
    <t>Manila RO</t>
  </si>
  <si>
    <t>Houston RO</t>
  </si>
  <si>
    <t>Anchorage, AK</t>
  </si>
  <si>
    <t>Pittsburgh Foreign Cases</t>
  </si>
  <si>
    <t>Manchester RO</t>
  </si>
  <si>
    <t>San Diego RO</t>
  </si>
  <si>
    <t>Togus RO</t>
  </si>
  <si>
    <t>White River Junction RO</t>
  </si>
  <si>
    <t>Fort Harrison RO</t>
  </si>
  <si>
    <t>Fargo RO</t>
  </si>
  <si>
    <t>Sioux Falls RO</t>
  </si>
  <si>
    <t>Cheyenne RO</t>
  </si>
  <si>
    <t>Wichita RO</t>
  </si>
  <si>
    <t>Honolulu RO</t>
  </si>
  <si>
    <t>St. Paul RACC</t>
  </si>
  <si>
    <t>Philadelphia Pension Center</t>
  </si>
  <si>
    <t>Milwaukee Pension Center</t>
  </si>
  <si>
    <t>St. Paul Pension Center</t>
  </si>
  <si>
    <t>Opt-Ins</t>
  </si>
  <si>
    <t>Station Name</t>
  </si>
  <si>
    <t>Avg Days to Opt-In</t>
  </si>
  <si>
    <t>SOJ</t>
  </si>
  <si>
    <t>ADC</t>
  </si>
  <si>
    <t>EPs</t>
  </si>
  <si>
    <t>Number Pending</t>
  </si>
  <si>
    <t>ADP</t>
  </si>
  <si>
    <t>030 EPs</t>
  </si>
  <si>
    <t>040 EPs</t>
  </si>
  <si>
    <t>USA</t>
  </si>
  <si>
    <t>Stage</t>
  </si>
  <si>
    <t># Appeals</t>
  </si>
  <si>
    <t>Average Days in Stage</t>
  </si>
  <si>
    <t xml:space="preserve">    FORM 9</t>
  </si>
  <si>
    <t>Metric</t>
  </si>
  <si>
    <t>Total grants</t>
  </si>
  <si>
    <t>Total issue grants</t>
  </si>
  <si>
    <t>Average ($)</t>
  </si>
  <si>
    <t>Monthly Retroactive Awards</t>
  </si>
  <si>
    <t>Average Days to Complete</t>
  </si>
  <si>
    <t>Completely Resolved Appeals</t>
  </si>
  <si>
    <t>Awaiting action from VA</t>
  </si>
  <si>
    <t xml:space="preserve">(A) Number of pending Legacy Appeals and the average duration of each segment of the appeals process </t>
  </si>
  <si>
    <t>Wilmington RO</t>
  </si>
  <si>
    <t>Anchorage RO</t>
  </si>
  <si>
    <t>(C ) The number of Compensation and Pension AMA claims completed for Supplemental and Higher Level Reviews for the month, Disaggregated by RO                                   
(D) The Average Duration for Processing (ADC) requests, Disaggregated by RO</t>
  </si>
  <si>
    <t xml:space="preserve">     (A) The cumulative number of  legacy appeals that choose to have their appeals processed under AMA </t>
  </si>
  <si>
    <t>Veterans Benefits Administration</t>
  </si>
  <si>
    <t>Office of Performance Analysis &amp; Integrity (PA&amp;I)</t>
  </si>
  <si>
    <t>Summary</t>
  </si>
  <si>
    <t>The Appeals Modernization Act serves to revamp the entire VA disability appeals process in order to provide veterans, their families, and their survivors with increased choice in handling disagreements with VA’s decisions.  Furthermore, it sets forth specific elements that must be addressed in VA’s comprehensive plan, including: implementing the new appeals system; timely processing under the new appeals system; and monitoring the implementation of the new appeals system to include regular progress reporting of AMA metrics and goals.</t>
  </si>
  <si>
    <t>Sources</t>
  </si>
  <si>
    <t xml:space="preserve">Privacy, Confidentiality &amp; Disclosure </t>
  </si>
  <si>
    <t>This communication is intended only for the person or entity to which it is addressed, and may contain information that is privileged, confidential, or otherwise protected from disclosure. Dissemination, distribution, or copying of this report or the information herein by anyone other than the intended recipient is prohibited. If you are unsure of your responsibilities to safeguard confidential information, please review the Privacy Act of 1974 available on the Internet at:</t>
  </si>
  <si>
    <t>http://www.justice.gov/opcl/privacyact1974.htm</t>
  </si>
  <si>
    <t>Questions</t>
  </si>
  <si>
    <t>The Office of Performance Analysis &amp; Integrity provides the following data in response to the legislative reporting requirments per the Veteran Appeals Improvement and Modernization Act .</t>
  </si>
  <si>
    <t>Responses</t>
  </si>
  <si>
    <t>The data represented below refers to appeals processed under the Legacy Appeals structure that preceded AMA implementation</t>
  </si>
  <si>
    <t>(C ) The Number and average amount of retroactive awards of benefits resulting from an appeal*</t>
  </si>
  <si>
    <t>(D) The Average Duration from filing a legacy claim until all appeals and remands relating to such legacy claim are completed*</t>
  </si>
  <si>
    <t>VACOLS, Corporate Data Warehouse</t>
  </si>
  <si>
    <t>(A) The number of Compensation and Pension AMA Claims disaggregated by each regional office (RO), the number of Pending Supplemental Claims and Higher-Level Reviews Pending</t>
  </si>
  <si>
    <t xml:space="preserve">    REMAND</t>
  </si>
  <si>
    <t xml:space="preserve"> (C ) The average period such legacy appeals were pending before opting in to the new appeals system and the average period required to adjudicate such legacy claims on average after opting in.</t>
  </si>
  <si>
    <t>Opt-In Month</t>
  </si>
  <si>
    <t>Muskogee Education Center</t>
  </si>
  <si>
    <t>Opt In Totals by Station</t>
  </si>
  <si>
    <t>Completions</t>
  </si>
  <si>
    <t>Avg Days to Complete from Opt-In</t>
  </si>
  <si>
    <t>Total AMA Opt-In Completions:</t>
  </si>
  <si>
    <t>Central OfficeRO</t>
  </si>
  <si>
    <t>Hines SDCRO</t>
  </si>
  <si>
    <t>National Work QueueRO</t>
  </si>
  <si>
    <t>VHARO</t>
  </si>
  <si>
    <t>Eastern Training CenterRO</t>
  </si>
  <si>
    <t>Western Training CenterRO</t>
  </si>
  <si>
    <t>Compensation Svc Trng FacilityRO</t>
  </si>
  <si>
    <t>Compensation ServiceRO</t>
  </si>
  <si>
    <t>Appeals Management CenterRO</t>
  </si>
  <si>
    <t>Louisville CLCW Claims Center</t>
  </si>
  <si>
    <t>Cum. Total AMA Opt-Ins</t>
  </si>
  <si>
    <t xml:space="preserve">    PENDING AT BVA *</t>
  </si>
  <si>
    <t>* Pending at BVA includes Certified Advance, BVA, and Remands Returned to BVA.</t>
  </si>
  <si>
    <t>**Decision/completion data is for the month in the referenced file date</t>
  </si>
  <si>
    <t>***Due to data limitations, VBA cannot provide an assessment of the number of BVA grants due to new evidence</t>
  </si>
  <si>
    <t xml:space="preserve">    Grants due to new evidence***</t>
  </si>
  <si>
    <t xml:space="preserve">    Issue grants due to new evidence***</t>
  </si>
  <si>
    <t>(C ) The number of Compensation and Pension AMA claims completed for Supplemental and Higher Level Reviews FYTD, Disaggregated by RO                                   
(D) The Average Duration for Processing (ADC) requests, Disaggregated by RO</t>
  </si>
  <si>
    <t>Number Completed FYTD</t>
  </si>
  <si>
    <t>Number Completed for Month</t>
  </si>
  <si>
    <t>Total awaiting action from claimant (SOC)</t>
  </si>
  <si>
    <r>
      <t xml:space="preserve">    </t>
    </r>
    <r>
      <rPr>
        <sz val="11"/>
        <color theme="1"/>
        <rFont val="Calibri"/>
        <family val="2"/>
        <scheme val="minor"/>
      </rPr>
      <t>NOTICE OF DISAGREEMENT</t>
    </r>
    <r>
      <rPr>
        <sz val="11"/>
        <color theme="1"/>
        <rFont val="Calibri"/>
        <family val="2"/>
        <scheme val="minor"/>
      </rPr>
      <t xml:space="preserve"> </t>
    </r>
    <r>
      <rPr>
        <sz val="11"/>
        <color theme="1"/>
        <rFont val="Calibri"/>
        <family val="2"/>
        <scheme val="minor"/>
      </rPr>
      <t>(NOD)</t>
    </r>
  </si>
  <si>
    <t>If you have any questions, please contact the Office of Performance Analysis &amp; Integrity at PAI.VBACO@VA.GOV</t>
  </si>
  <si>
    <t>PAI.VBACO@VA.GOV</t>
  </si>
  <si>
    <t>St. Paul COWAC</t>
  </si>
  <si>
    <t>Docket Type</t>
  </si>
  <si>
    <t>Direct Review</t>
  </si>
  <si>
    <t>Evidence Submission</t>
  </si>
  <si>
    <t>Hearing</t>
  </si>
  <si>
    <t>Total:</t>
  </si>
  <si>
    <t xml:space="preserve">(B) For the Board, the Number of Appeals Pending on any Docket under 38 USC 7107 as amended by section 2(t) </t>
  </si>
  <si>
    <t>(F) With respect to the policy developed under 38 USC 7107(e ) [Policy on Changing Dockets]                                                                                                                                                                (i) Number of cases moved from one Docket to another pursuant to such policy                                                    (ii) Avg time cases pending prior to moving from one Docket to another                                                  (iii) The average time to adjudicate the cases after moving from one Docket to another</t>
  </si>
  <si>
    <t>(G) Total Number of Remands for an Advisory Medical Opinion under 38 USC 5109(d)</t>
  </si>
  <si>
    <t>Remand Code</t>
  </si>
  <si>
    <t>Advisory Medical Opinion</t>
  </si>
  <si>
    <t>Number of Remands</t>
  </si>
  <si>
    <t>(H)  The Average Number of Days between date of Board Remand for an Advisory Medical Opinion and date on which the Advisory Medical Opinion is obtained (Received)</t>
  </si>
  <si>
    <t>* This data is currently unavailable and will be constructed once Caseflow docket history data becomes available.</t>
  </si>
  <si>
    <t>* This data is currently unavailable and will be constructed once medical opinion receipt data becomes available.</t>
  </si>
  <si>
    <t>(I)  The Average Number of Days between date of Board Remand for an Advisory Medical Opinion and the date AOJ issues a decision taking into account the Advisory Medical Opinion</t>
  </si>
  <si>
    <t>(J) The Number of appeals granted, number remanded, number denied by the Board - Disaggregated by Docket</t>
  </si>
  <si>
    <t>Granted</t>
  </si>
  <si>
    <t>Denied</t>
  </si>
  <si>
    <t>(K) The Number of claimants each year that take action {file a supplemental claim, or a higher-level review, or an NOD} within the period under 38 USC 5110(a)(2) [one-year time period] to protect their effective date - Disaggregated by POA (claimant represented by VSO, by an attorney, or pro-se)</t>
  </si>
  <si>
    <t>SupplementalClaim</t>
  </si>
  <si>
    <t>NO POA</t>
  </si>
  <si>
    <t>H05 - JOSHUA PHILIP ALTMAN</t>
  </si>
  <si>
    <t>GCJ - CARMELLA NICOLE GEORGE</t>
  </si>
  <si>
    <t>G9X - LUIS ALBERTO CAMACHO CARTAGENA</t>
  </si>
  <si>
    <t>G2N - MICHAEL CHARLES KISER</t>
  </si>
  <si>
    <t>FZ2 - JASON LAWRENCE MENDOZA</t>
  </si>
  <si>
    <t>FPQ - JACQUELINE MCCORMACK</t>
  </si>
  <si>
    <t>FKX - ALEXANDRA M. JACKSON</t>
  </si>
  <si>
    <t>F43 - MATTHEW R COOPER</t>
  </si>
  <si>
    <t>ETB - DEAN E KURTZ</t>
  </si>
  <si>
    <t>ER5 - JAMES S TRIESCHMANN</t>
  </si>
  <si>
    <t>EMJ - MARIO A HAMILTON</t>
  </si>
  <si>
    <t>EFT - PAUL D JENNINGS</t>
  </si>
  <si>
    <t>DXM - ANDREW J MCKEOWN</t>
  </si>
  <si>
    <t>DPS - PATRICIA FLORES-FELICIANO</t>
  </si>
  <si>
    <t>DIO - SYMANTHA D SHELTON</t>
  </si>
  <si>
    <t>DDC - CLEMENT AMOS</t>
  </si>
  <si>
    <t>DAB - MELODY FAYE EVERETT</t>
  </si>
  <si>
    <t>D39 - DOMINIQUE WILLIAMSON</t>
  </si>
  <si>
    <t>CPZ - RYAN J COSKREY</t>
  </si>
  <si>
    <t>CNS - DANIEL J MARUSAK</t>
  </si>
  <si>
    <t>CJ9 - BRANDON A STEELE</t>
  </si>
  <si>
    <t>CFA - ROBERT P WORRILL</t>
  </si>
  <si>
    <t>C7C - JAMES A WARDELL</t>
  </si>
  <si>
    <t>C64 - ROBERT J LEVINE</t>
  </si>
  <si>
    <t>BR9 - SETH C BERMAN</t>
  </si>
  <si>
    <t>BO8 - MARC D PEPIN</t>
  </si>
  <si>
    <t>BNA - ANNE M BUCKLEY-JOHNSON</t>
  </si>
  <si>
    <t>BFH - DAVID C PINYERD</t>
  </si>
  <si>
    <t>ANT - ROBIN E HOOD</t>
  </si>
  <si>
    <t>AMB - GEORGE THEODORE SINK</t>
  </si>
  <si>
    <t>AJU - JOHN M. DORLE</t>
  </si>
  <si>
    <t>AFE - MATTHEW I WILCUT</t>
  </si>
  <si>
    <t>A50 - BRENDAN B GARCIA</t>
  </si>
  <si>
    <t>A3R - ADAM R LUCK</t>
  </si>
  <si>
    <t>A1N - MERLINDA V PREJEAN</t>
  </si>
  <si>
    <t>9FR - RUDY S MELSON</t>
  </si>
  <si>
    <t>9CO - KEVIN M.C. JOHNSON</t>
  </si>
  <si>
    <t>997 - JOHN P DORRITY</t>
  </si>
  <si>
    <t>8NK - JOSEPH A WHITCOMB</t>
  </si>
  <si>
    <t>8FE - MICHIGAN DEPTMT OF MILITARY AND VETERANS AFFAIRS</t>
  </si>
  <si>
    <t>8A3 - RICHARD K HURLEY, JR.</t>
  </si>
  <si>
    <t>89V - JAMES J. PERCIAVALLE</t>
  </si>
  <si>
    <t>7D8 - GREGORY M RADA</t>
  </si>
  <si>
    <t>7D4 - BRETT W BUCHANAN</t>
  </si>
  <si>
    <t>74Z - BRYAN J HELD</t>
  </si>
  <si>
    <t>74C - RONALDO L PONTREMOLI</t>
  </si>
  <si>
    <t>6K5 - DAVID S RUSSOTTO</t>
  </si>
  <si>
    <t>63V - ALAN A. WATT</t>
  </si>
  <si>
    <t>611 - CHRISTOPHER S CHAMBERS</t>
  </si>
  <si>
    <t>5U4 - JAMES M BRZEZINSKI</t>
  </si>
  <si>
    <t>4R3 - MASSACHUSETTS DEPARTMENT OF VETERANS' SERVICES</t>
  </si>
  <si>
    <t>4Q4 - JAMES M MCELFRESH II</t>
  </si>
  <si>
    <t>4PO - CHRISTOPHER L LOIACONO</t>
  </si>
  <si>
    <t>4P7 - LAWRENCE W STOKES, JR</t>
  </si>
  <si>
    <t>4NY - MARGARET A MATTHEWS</t>
  </si>
  <si>
    <t>4HG - KATHRYN P MURPHY</t>
  </si>
  <si>
    <t>4BA - CHRISTOPHER J BOUDI</t>
  </si>
  <si>
    <t>4AB - ROGER B HALE</t>
  </si>
  <si>
    <t>496 - JERROLD A SULCOVE</t>
  </si>
  <si>
    <t>48G - WILLIAM C HERREN</t>
  </si>
  <si>
    <t>489 - JEANY  MARK</t>
  </si>
  <si>
    <t>452 - COLIN E KEMMERLY</t>
  </si>
  <si>
    <t>3YM - JACQUES P DEPLOIS</t>
  </si>
  <si>
    <t>3UC - HARRY J BINDER</t>
  </si>
  <si>
    <t>3T4 - SHANNON BREWER</t>
  </si>
  <si>
    <t>2YL - ADAM NEIDENBERG</t>
  </si>
  <si>
    <t>2W3 - VIRGINIA A GIRARD-BRADY</t>
  </si>
  <si>
    <t>2V0 - RALPH J BRATCH</t>
  </si>
  <si>
    <t>2PM - KATHY A LIEBERMAN</t>
  </si>
  <si>
    <t>2JK - JAN D DILS</t>
  </si>
  <si>
    <t>2FE - DAVID ANAISE</t>
  </si>
  <si>
    <t>28C - DAVID W MAGANN</t>
  </si>
  <si>
    <t>224 - CHUCK R PARDUE</t>
  </si>
  <si>
    <t>21D - JOSEPH R MOORE</t>
  </si>
  <si>
    <t>215 - SEAN A KENDALL</t>
  </si>
  <si>
    <t>1YW - EVA I GUERRA</t>
  </si>
  <si>
    <t>1VX - CAROL A AVARD</t>
  </si>
  <si>
    <t>1NW - STEPHEN B BENNETT</t>
  </si>
  <si>
    <t>1NC - KARL A KAZMIERCZAK</t>
  </si>
  <si>
    <t>1LV - J. ANTHONY BRADLEY</t>
  </si>
  <si>
    <t>1E4 - CAROL J PONTON</t>
  </si>
  <si>
    <t>143 - JOSEPH MICHAEL WOODS</t>
  </si>
  <si>
    <t>133 - KAREN Y VICKS</t>
  </si>
  <si>
    <t>119 - RICHARD L FRANKEL</t>
  </si>
  <si>
    <t>0U3 - ADAM G WERNER</t>
  </si>
  <si>
    <t>0RR - RONALD C SYKSTUS</t>
  </si>
  <si>
    <t>0RN - STACEY P CLARK</t>
  </si>
  <si>
    <t>0EJ - DOUGLAS E SULLIVAN</t>
  </si>
  <si>
    <t>099 - AGENT OR PVT ATTY-EXCLUSIVE CONTACT NOT REQUESTED</t>
  </si>
  <si>
    <t>097 - VETERANS OF FOREIGN WARS OF THE US</t>
  </si>
  <si>
    <t>089 - MILITARY ORDER OF THE PURPLE HEART</t>
  </si>
  <si>
    <t>088 - MARINE CORPS LEAGUE</t>
  </si>
  <si>
    <t>084 - NATIONAL ASSOCIATION FOR BLACK VETERANS, INC</t>
  </si>
  <si>
    <t>083 - DISABLED AMERICAN VETERANS</t>
  </si>
  <si>
    <t>07H - ROBERT W LEGG</t>
  </si>
  <si>
    <t>077 - AMVETS</t>
  </si>
  <si>
    <t>075 - AMERICAN RED CROSS</t>
  </si>
  <si>
    <t>074 - AMERICAN LEGION</t>
  </si>
  <si>
    <t>071 - PARALYZED VETERANS OF AMERICA, INC.</t>
  </si>
  <si>
    <t>070 - VIETNAM VETERANS OF AMERICA</t>
  </si>
  <si>
    <t>064 - NATIONAL ASSOC. OF COUNTY VETERANS SERVICE OFFICER</t>
  </si>
  <si>
    <t>060 - DELAWARE COMMISSION OF VETERANS AFFAIRS</t>
  </si>
  <si>
    <t>05X - KENNETH S BESKIN</t>
  </si>
  <si>
    <t>059 - HAWAII OFFICE OF VETERANS SERVICES</t>
  </si>
  <si>
    <t>056 - GUAM OFFICE OF VETERANS AFFAIRS</t>
  </si>
  <si>
    <t>055 - PUERTO RICO PUBLIC ADVOCATE FOR VETERANS AFFAIRS</t>
  </si>
  <si>
    <t>054 - NEVADA OFFICE OF VETERANS' SERVICES</t>
  </si>
  <si>
    <t>051 - OKLAHOMA DEPARTMENT OF VETERANS AFFAIRS</t>
  </si>
  <si>
    <t>050 - ARKANSAS DEPARTMENT OF VETERANS AFFAIRS</t>
  </si>
  <si>
    <t>049 - TEXAS VETERANS COMMISSION</t>
  </si>
  <si>
    <t>048 - OREGON DEPARTMENT OF VETERANS AFFAIRS</t>
  </si>
  <si>
    <t>046 - WASHINGTON DEPARTMENT OF VETERANS AFFAIRS</t>
  </si>
  <si>
    <t>045 - ARIZONA DEPARTMENT OF VETERANS' SERVICES</t>
  </si>
  <si>
    <t>044 - CALIFORNIA DEPARTMENT OF VETERANS AFFAIRS</t>
  </si>
  <si>
    <t>041 - UTAH OFFICE OF VETERANS AFFAIRS</t>
  </si>
  <si>
    <t>040 - NEW MEXICO VETERANS SERVICE COMMISSION</t>
  </si>
  <si>
    <t>039 - COLORADO DIVISION OF VETERANS AFFAIRS</t>
  </si>
  <si>
    <t>037 - NORTH DAKOTA DEPARTMENT OF VETERANS AFFAIRS</t>
  </si>
  <si>
    <t>036 - MONTANA VETERANS AFFAIRS DIVISION</t>
  </si>
  <si>
    <t>035 - MINNESOTA DEPARTMENT OF VETERANS AFFAIRS</t>
  </si>
  <si>
    <t>034 - NEBRASKA DEPARTMENT OF VETERANS AFFAIRS</t>
  </si>
  <si>
    <t>033 - IOWA DEPARTMENT OF VETERANS AFFAIRS</t>
  </si>
  <si>
    <t>031 - MISSOURI VETERANS COMMISSION</t>
  </si>
  <si>
    <t>030 - WISCONSIN DEPARTMENT OF VETERANS AFFAIRS</t>
  </si>
  <si>
    <t>028 - ILLINOIS DEPARTMENT OF VETERANS AFFAIRS</t>
  </si>
  <si>
    <t>027 - KENTUCKY CENTER FOR VETERANS AFFAIRS</t>
  </si>
  <si>
    <t>023 - MISSISSIPPI VETERANS AFFAIRS BOARD</t>
  </si>
  <si>
    <t>022 - ALABAMA DEPARTMENT OF VETERANS AFFAIRS</t>
  </si>
  <si>
    <t>020 - TENNESSEE DEPARTMENT OF VETERANS SERVICES</t>
  </si>
  <si>
    <t>01H - MATTHEW D HILL</t>
  </si>
  <si>
    <t>019 - SOUTH CAROLINA DIVISION OF VETERANS AFFAIRS</t>
  </si>
  <si>
    <t>018 - N.C. DEPARTMENT OF MILITARY AND VETERANS AFFAIRS</t>
  </si>
  <si>
    <t>017 - FLORIDA DEPARTMENT OF VETERANS AFFAIRS</t>
  </si>
  <si>
    <t>016 - GEORGIA DEPARTMENT OF VETERAN SERVICE</t>
  </si>
  <si>
    <t>014 - VIRGINIA DEPARTMENT OF VETERANS SERVICES</t>
  </si>
  <si>
    <t>013 - MARYLAND DEPT OF VETERANS AFFAIRS</t>
  </si>
  <si>
    <t>010 - PENNSYLVANIA DEPARTMENT OF MILITARY AFFAIRS</t>
  </si>
  <si>
    <t>00V - WOUNDED WARRIOR PROJECT</t>
  </si>
  <si>
    <t>00R - ROBERT V CHISHOLM</t>
  </si>
  <si>
    <t>00M - LISA ANN LEE</t>
  </si>
  <si>
    <t>00B - KENNETH M. CARPENTER</t>
  </si>
  <si>
    <t>009 - NEW JERSEY DEPT OF MILITARY AND VETERANS' AFFAIRS</t>
  </si>
  <si>
    <t>006 - NEW YORK DIVISION OF VETERANS AFFAIRS</t>
  </si>
  <si>
    <t>005 - VERMONT VETERANS AFFAIRS SECTION, MILITARY DEPT</t>
  </si>
  <si>
    <t>HigherLevelReview</t>
  </si>
  <si>
    <t>CMB - KAILEY L WILDENHAIN</t>
  </si>
  <si>
    <t>CAY - HALMON L BANKS</t>
  </si>
  <si>
    <t>BMO - TOMMY D KLEPPER JR.</t>
  </si>
  <si>
    <t>A2Q - BARBARA LINCOLN</t>
  </si>
  <si>
    <t>4OM - TEENA M PETRO</t>
  </si>
  <si>
    <t>4E4 - KENNETH S KABB</t>
  </si>
  <si>
    <t>2J0 - MARC STANLEY WHITEHEAD</t>
  </si>
  <si>
    <t>Appeal</t>
  </si>
  <si>
    <t>G7Q - GARY DUANE BRADLEY II</t>
  </si>
  <si>
    <t>F7D - CURTIS ALPHONSO CUTLER</t>
  </si>
  <si>
    <t>CJN - JULI A GARRISON</t>
  </si>
  <si>
    <t>CAB - KELLY A CAMBRON</t>
  </si>
  <si>
    <t>A3L - THOMAS K HAGEN</t>
  </si>
  <si>
    <t>860 - JONATHAN B KELLY</t>
  </si>
  <si>
    <t>3NW - MICHAEL L SHEA</t>
  </si>
  <si>
    <t>2GV - MICHAEL T SULLIVAN</t>
  </si>
  <si>
    <t>0SO - MICHAEL JAMES KELLEY</t>
  </si>
  <si>
    <t>NBR_CLAIMANTS</t>
  </si>
  <si>
    <t>POA_NAME</t>
  </si>
  <si>
    <t>DECISION_REVIEW_TYPE</t>
  </si>
  <si>
    <t>FILE_DATE</t>
  </si>
  <si>
    <t>Grand Total</t>
  </si>
  <si>
    <t>Number of Claimants</t>
  </si>
  <si>
    <t>Decision Review Type</t>
  </si>
  <si>
    <t>Higher Level Review</t>
  </si>
  <si>
    <t>Supplemental</t>
  </si>
  <si>
    <t>Supplemental following AOJ Decision</t>
  </si>
  <si>
    <t xml:space="preserve">(L)  The Total Number of Times on average each claimant files under 38 USC 5110(a)(2) to protect their effective date - Disaggregated by the subparagraph of such section under which they file: Higher-level  review, Supplemental claim following AOJ decision, NOD, Supplemental claim following a Board Decision, Supplemental claim following a CAVC decision </t>
  </si>
  <si>
    <t>NOD (Appeal)</t>
  </si>
  <si>
    <t>FY</t>
  </si>
  <si>
    <t>AMA 030/040 EPs No Legacy Opt-In</t>
  </si>
  <si>
    <t>AMA 030/040 EPs Yes Legacy Opt-In</t>
  </si>
  <si>
    <t>Opt-In Type</t>
  </si>
  <si>
    <t>Month</t>
  </si>
  <si>
    <t>(M)  The average duration, from the filing of an initial claim until the claim is resolved and claimants no longer take any action to protect their effective date                                                                                                                   (i) of claims under the new appeals system, excluding legacy claims that opt-in to the new appeals system                                                                                                                                      (ii) of legacy claims that opt-in to the new appeals system</t>
  </si>
  <si>
    <t>FY Rollups</t>
  </si>
  <si>
    <t>Monthly Breakdown</t>
  </si>
  <si>
    <t>Overall</t>
  </si>
  <si>
    <t>(N) How Frequently an action taken within one year to protect an effective date leads to additional grant of benefits - Disaggregated by action taken</t>
  </si>
  <si>
    <t>Total Claims</t>
  </si>
  <si>
    <t>AMA Type</t>
  </si>
  <si>
    <t>Total Grants</t>
  </si>
  <si>
    <t>Other</t>
  </si>
  <si>
    <t>No Decision</t>
  </si>
  <si>
    <t>Grant Rate</t>
  </si>
  <si>
    <t>(O) The Average of how long it takes to complete each segment of the claims process while claimants are protecting their effective date - Disaggregated by the time waiting for the claimant to take action, and the time waiting on the Secretary to take action</t>
  </si>
  <si>
    <t>Claimant/VBA</t>
  </si>
  <si>
    <t>Claimant</t>
  </si>
  <si>
    <t>VBA</t>
  </si>
  <si>
    <t>(P) The number and average amount of retroactive awards of benefits from the Secretary as a result of protected effective dates - Disaggregated by action taken</t>
  </si>
  <si>
    <t>Number of Retroactive Awards</t>
  </si>
  <si>
    <t>Avg. Retroactive Award</t>
  </si>
  <si>
    <t>Decision Review Type and POA Organization</t>
  </si>
  <si>
    <t>Northeast DistrictRO</t>
  </si>
  <si>
    <t>Part 1 (M-N)- AMA Claims: The data on this tab summarizes the average duration, from the filing of an initial claim until the claim is resolved and claimants no longer take any action to protect their effective date  broken down by opt-in response. This tab also displays how frequently an action taken within one year to protect an effective date leads to additional grant of benefits broken down by action taken.</t>
  </si>
  <si>
    <t>Part 1 (O-P)- AMA Claims: The data on this tab summarizes the average of how long it takes to complete each segment of the claims process while claimants are protecting their effective date broken out by the time waiting for the claimant to take action, and the time waiting on the Secretary to take action.  This tab also summarizes the number and average amount of retroactive awards of benefits from the Secretary as a result of protected effective dates broken down by action taken.</t>
  </si>
  <si>
    <t>(R ) The Number of cases each year in which a claimant inappropriately tried to take simultaneous actions, such as filing a supplemental claim while a higher-level review is pending, what actions the Secretary took in response, and how long it took on average to take those actions</t>
  </si>
  <si>
    <t xml:space="preserve">Intake Error Reason </t>
  </si>
  <si>
    <t>Number of Errors</t>
  </si>
  <si>
    <t>connected_preexisting_ep</t>
  </si>
  <si>
    <t>ineligible_for_higher_level_review</t>
  </si>
  <si>
    <t>(Q) The average number of times claimants submit different claims with respect to the same condition, such as an initial claim and a supplemental claim</t>
  </si>
  <si>
    <t>Avg. Time to Complete Action</t>
  </si>
  <si>
    <t>Error Action Result</t>
  </si>
  <si>
    <t>denied</t>
  </si>
  <si>
    <t>remanded</t>
  </si>
  <si>
    <t>stayed</t>
  </si>
  <si>
    <t>Number of Untimely Evidence</t>
  </si>
  <si>
    <t xml:space="preserve">(T) The Number of times the Secretary received evidence relating to an appeal or higher-level review at a time not authorized under the new appeals system </t>
  </si>
  <si>
    <t>(U) The Number of Errors committed by the Secretary in carrying out the duty to assist (DTA) under 38 USC 5103A that were identified by higher-level review and by the Board - Disaggregated by type of error, such as errors relating to private records and inadequate examinations, and a comparison with errors committed by the Secretary in carrying out such duty with respect to appeals of decisions on legacy claims.</t>
  </si>
  <si>
    <t>DTA Error</t>
  </si>
  <si>
    <t>DTA Error - Exam/MO</t>
  </si>
  <si>
    <t>DTA Error - Fed Recs</t>
  </si>
  <si>
    <t>DTA Error - Other Recs</t>
  </si>
  <si>
    <t>DTA Error - PMRs</t>
  </si>
  <si>
    <t>Duty to Assist Error Type</t>
  </si>
  <si>
    <t>Legacy Appeal</t>
  </si>
  <si>
    <t>Cumulative Number of DTA Errors</t>
  </si>
  <si>
    <t>(W) The Percentage of cases that are decided within the goals established by the Secretary for deciding cases - Disaggregated by cases that involve a supplemental claim, cases that involve a higher-level review, and by Docket.  Or in the case the Secretary has not established goals  for deciding cases (i.e.: Board NOD hearing-option lane), the percentage of casesd decided within one year, two years, three years, and more than three years - Disaggregated by Docket</t>
  </si>
  <si>
    <t>Percent Completed within 125 Days</t>
  </si>
  <si>
    <t>Supplemental Claim</t>
  </si>
  <si>
    <t>Percent Completed within 1 year</t>
  </si>
  <si>
    <t>Percent Completed within 2 years</t>
  </si>
  <si>
    <t>Percent Completed within 3 years</t>
  </si>
  <si>
    <t>Percent Completed &gt; 3 years</t>
  </si>
  <si>
    <t xml:space="preserve">(X) Of the cases that involve a higher-level review, the percentage of decisions that are:                                                                                                                                                                                         • overturned in whole or in part, 
• upheld,
• returned for correction of an error
</t>
  </si>
  <si>
    <t>Overturned Percent</t>
  </si>
  <si>
    <t>Upheld Percent</t>
  </si>
  <si>
    <t>Error Percent</t>
  </si>
  <si>
    <t>(Y) The frequency by which the Secretary readjudicates a claim under 38 USC 5108 {where new and relevant evidence is presented or secured with respect to a supplemental claim}, and the frequency by which the readjudication results in an award of benefits</t>
  </si>
  <si>
    <t>Readjudicated Awards on Supplemental Claims</t>
  </si>
  <si>
    <t>Southeast DistrictRO</t>
  </si>
  <si>
    <t>Medical Opinions</t>
  </si>
  <si>
    <t>EFB - MARIAH C HANLEY</t>
  </si>
  <si>
    <t>11/30/2019 Total</t>
  </si>
  <si>
    <t>allowed</t>
  </si>
  <si>
    <t>Appeals Management Center</t>
  </si>
  <si>
    <t>Completion Totals by Station (FY19)</t>
  </si>
  <si>
    <t>Completion Totals by Station (FY20)</t>
  </si>
  <si>
    <t>(S) In the case the Secretary develops and implements a policy under 38 USC 5104C(a)(2)(D) [policy relating to switching lanes], the Number of actions withdrawn and new actions taken pursuant to such policy</t>
  </si>
  <si>
    <t>Number of Withdrawals</t>
  </si>
  <si>
    <t>Prior Lane</t>
  </si>
  <si>
    <t>New Lane</t>
  </si>
  <si>
    <t>Number of Successful Lane Switches</t>
  </si>
  <si>
    <t>Overall Initial Lane Withdrawal Breakdown</t>
  </si>
  <si>
    <t>(E ) The Average Number of Times claimants submit different claims with respect to the same condition, such as an initial claim, new and material evidence, or a claim for an increase in benefits</t>
  </si>
  <si>
    <t>Part 1 (Q-S)- AMA Claims: The data on this tab summarizes the average number of times claimants submit different claims with respect to the same condition.  This tab also summarizes the number of cases each year in which a claimant inappropriately tried to take simultaneous actions and the number of actions withdrawn and new actions taken pursuant to the policy for switching lanes.</t>
  </si>
  <si>
    <t>Part 1 (W-Y)- AMA Claims: The data on this tab summarizes  the percentage of cases that are decided within the goals established by the Secretary for deciding cases - Disaggregated by cases that involve a supplemental claim, cases that involve a higher-level review, and by Docket. This tab also summarizes the percentage of higher level reviews that are overturned, upheld, or returned for correction. In addition, the this tab displays the frequency by which the Secretary readjudicates a claim under 38 USC 5108 {where new and relevant evidence is presented or secured with respect to a supplemental claim}, and the frequency by which the readjudication results in an award of benefits.</t>
  </si>
  <si>
    <t>* Data on past decisions or pending totals in this report reflects data on decisions completed or pending decisions as of the month of the referenced file date.</t>
  </si>
  <si>
    <t xml:space="preserve">Part 3 (A)- AMA Claims: This tab displays the cumulative number of  legacy appeals that chose to have their appeals processed under AMA broken down by Opt-In Month and the number that opted in per month. </t>
  </si>
  <si>
    <t>Through File Date</t>
  </si>
  <si>
    <t>(B) The frequency by which appeals lead to additional grants of benefits - Disaggregated by whether the additional benefits are a  result of additional evidence added after the initial decision**</t>
  </si>
  <si>
    <t>(H) The frequency by which claims are reopened under 38 USC 5108 (New and Material evidence), and the frequency by which such reopening results in an award of benefits</t>
  </si>
  <si>
    <t>Total Legacy Completions</t>
  </si>
  <si>
    <t>Total New and Material Grants</t>
  </si>
  <si>
    <t>Percent Granted w/ N&amp;M</t>
  </si>
  <si>
    <t>007 - THE RETIRED ENLISTED ASSOCIATION</t>
  </si>
  <si>
    <t>008 - CONNECTICUT DEPARTMENT OF VETERANS AFFAIRS</t>
  </si>
  <si>
    <t>015 - WEST VIRGINIA DEPARTMENT OF VETERANS ASSISTANCE</t>
  </si>
  <si>
    <t>038 - SOUTH DAKOTA DEPARTMENT OF VETERANS AFFAIRS</t>
  </si>
  <si>
    <t>03M - CHRISTA A. MCGILL</t>
  </si>
  <si>
    <t>043 - SWORDS TO PLOWSHARES, VETERANS RIGHTS ORG, INC.</t>
  </si>
  <si>
    <t>047 - IDAHO DIVISION OF VETERANS SERVICES</t>
  </si>
  <si>
    <t>04P - MARK R LIPPMAN</t>
  </si>
  <si>
    <t>066 - PRIVATE ATTORNEY WITH EXCLUSIVE CONTACT</t>
  </si>
  <si>
    <t>080 - BLINDED VETERANS ASSOCIATION</t>
  </si>
  <si>
    <t>081 - CATHOLIC WAR VETERANS OF THE USA</t>
  </si>
  <si>
    <t>085 - FLEET RESERVE ASSOCIATION</t>
  </si>
  <si>
    <t>090 - UNITED SPINAL ASSOCIATION, INC.</t>
  </si>
  <si>
    <t>091 - AFRICAN AMERICAN PTSD ASSOCIATION</t>
  </si>
  <si>
    <t>094 - NATIONAL VETERANS ORGANIZATION OF AMERICA, INC</t>
  </si>
  <si>
    <t>0AJ - TIEESHA N TAYLOR</t>
  </si>
  <si>
    <t>0BT - SUSAN PACZAK</t>
  </si>
  <si>
    <t>0BW - WINONA W ZIMBERLIN</t>
  </si>
  <si>
    <t>0DS - TIMOTHY R FRANKLIN</t>
  </si>
  <si>
    <t>0E1 - OLIVER O JAHIZI</t>
  </si>
  <si>
    <t>0FS - CHANTAL C WENTWORTH-MULLIN</t>
  </si>
  <si>
    <t>0J4 - KEITH D SNYDER</t>
  </si>
  <si>
    <t>0JS - FRITZIE E VAMMEN</t>
  </si>
  <si>
    <t>0L2 - JAMES R COMERFORD</t>
  </si>
  <si>
    <t>0ML - DEANNE L BONNER SIMPSON</t>
  </si>
  <si>
    <t>0NI - SHARMINE  PERSAUD</t>
  </si>
  <si>
    <t>0X7 - JAMES P COLETTA</t>
  </si>
  <si>
    <t>0XO - MARK B JONES</t>
  </si>
  <si>
    <t>0Y5 - LOUIS D TURCO</t>
  </si>
  <si>
    <t>0Z8 - SEAN A RAVIN</t>
  </si>
  <si>
    <t>116 - JOHN B WELLS</t>
  </si>
  <si>
    <t>12P - JOHN ROBERT UNRUH</t>
  </si>
  <si>
    <t>18W - PETER J MEADOWS</t>
  </si>
  <si>
    <t>195 - THOMAS E ANDREWS</t>
  </si>
  <si>
    <t>1AP - VANESSA LEE BRICE</t>
  </si>
  <si>
    <t>1E8 - TOMMY KLEPPER</t>
  </si>
  <si>
    <t>1FX - JOHN F CAMERON</t>
  </si>
  <si>
    <t>1G5 - HAROLD H HOFFMAN-LOGSDON III</t>
  </si>
  <si>
    <t>1I4 - KEITH PFLEPSEN</t>
  </si>
  <si>
    <t>1IF - SCOTT E SCHERMERHORN</t>
  </si>
  <si>
    <t>1IT - DAVID C CORY</t>
  </si>
  <si>
    <t>1MH - DONNY D JOHNSON JR.</t>
  </si>
  <si>
    <t>1MN - JAMES GREGORY FAUSONE</t>
  </si>
  <si>
    <t>1OJ - BRUCE W EBERT</t>
  </si>
  <si>
    <t>1PB - MICHAEL G. MISKOWIEC</t>
  </si>
  <si>
    <t>1SQ - J ROBERT SURFACE</t>
  </si>
  <si>
    <t>1V3 - MICHAEL A. LEONARD</t>
  </si>
  <si>
    <t>1WC - BARBARA B HARRIS</t>
  </si>
  <si>
    <t>21J - ALLAN T. FENLEY</t>
  </si>
  <si>
    <t>228 - DAVID A STANDRIDGE</t>
  </si>
  <si>
    <t>23X - TRAVIS N BARRICK</t>
  </si>
  <si>
    <t>269 - MICHAEL DJ. EISENBERG</t>
  </si>
  <si>
    <t>29H - DAVID E BOELZNER</t>
  </si>
  <si>
    <t>2DH - SEAN D CUDDIGAN</t>
  </si>
  <si>
    <t>2DM - DANIEL CURRY</t>
  </si>
  <si>
    <t>2FI - JOHN V TUCKER</t>
  </si>
  <si>
    <t>2P8 - DENNIS L PETERSON</t>
  </si>
  <si>
    <t>2RK - ERIC A GANG</t>
  </si>
  <si>
    <t>2TZ - MICHAEL J BROWN</t>
  </si>
  <si>
    <t>2XN - CELESTE FARMER KRIKORIAN</t>
  </si>
  <si>
    <t>2ZV - SARA K HILL</t>
  </si>
  <si>
    <t>35T - SHANA M DUNN</t>
  </si>
  <si>
    <t>38L - JODEE C KAYTON</t>
  </si>
  <si>
    <t>39J - CARL B BEDELL</t>
  </si>
  <si>
    <t>3C8 - DANIEL G KRASNEGOR</t>
  </si>
  <si>
    <t>3DK - MICHAEL V QUATRINI</t>
  </si>
  <si>
    <t>3DZ - ANDREW R RUTZ JR.</t>
  </si>
  <si>
    <t>3IS - ANDREW L WENER</t>
  </si>
  <si>
    <t>3K7 - TODD STEPHEN HAMMOND</t>
  </si>
  <si>
    <t>3PV - FRANCIS P KEHOE</t>
  </si>
  <si>
    <t>3QE - KATRINA J EAGLE</t>
  </si>
  <si>
    <t>3U0 - ROBERT W GILLIKIN III</t>
  </si>
  <si>
    <t>3VZ - DREW N EARLY</t>
  </si>
  <si>
    <t>3WM - THOMAS J FARRELL</t>
  </si>
  <si>
    <t>3XU - MARCIA L. MOELLRING</t>
  </si>
  <si>
    <t>3ZW - MARY ANNE ROYLE</t>
  </si>
  <si>
    <t>41R - DAX J LONETTO</t>
  </si>
  <si>
    <t>44U - BRIAN D HILL</t>
  </si>
  <si>
    <t>47P - DAVID LUGO-MARIANI</t>
  </si>
  <si>
    <t>4AE - JEFFREY J BUNTEN</t>
  </si>
  <si>
    <t>4CV - MICHAEL R VITERNA</t>
  </si>
  <si>
    <t>4DI - ART V GAGE</t>
  </si>
  <si>
    <t>4EQ - N ALBERT BACHARACH JR</t>
  </si>
  <si>
    <t>4EX - THOMAS J REED</t>
  </si>
  <si>
    <t>4GS - JOEL M BAN</t>
  </si>
  <si>
    <t>4HY - JEROME T WOLF</t>
  </si>
  <si>
    <t>4JO - CHARLES D ROMO</t>
  </si>
  <si>
    <t>4LJ - LEWIS C FICHERA</t>
  </si>
  <si>
    <t>4MH - LISA PALMER</t>
  </si>
  <si>
    <t>4NR - STEPHEN DALE GRAGG</t>
  </si>
  <si>
    <t>4O6 - KAREN M VESSELL</t>
  </si>
  <si>
    <t>4PR - JOSEPH J KUNDRAT</t>
  </si>
  <si>
    <t>4Q1 - CARL K PRICE</t>
  </si>
  <si>
    <t>4QZ - STEPHEN M VAUGHN</t>
  </si>
  <si>
    <t>4R4 - VVNW &amp; THE VETERANS COALITION</t>
  </si>
  <si>
    <t>4TN - EDWARD M FARMER</t>
  </si>
  <si>
    <t>4VM - DANIEL L GRAVES</t>
  </si>
  <si>
    <t>4Z8 - JESSICA M FRIEDMAN</t>
  </si>
  <si>
    <t>508 - BEN WALTERS</t>
  </si>
  <si>
    <t>538 - KARL N TRUMAN</t>
  </si>
  <si>
    <t>5AO - ANGELICA C SCHULTIS</t>
  </si>
  <si>
    <t>5S7 - JOHN E WALUS</t>
  </si>
  <si>
    <t>5TM - JULIE L GLOVER</t>
  </si>
  <si>
    <t>627 - DANIEL FRANCIS SMITH</t>
  </si>
  <si>
    <t>62W - ROBERT R. DAVIS</t>
  </si>
  <si>
    <t>674 - AMY B KRETKOWSKI</t>
  </si>
  <si>
    <t>682 - MANDY L KELLY</t>
  </si>
  <si>
    <t>6AN - DAVID G ROGERS</t>
  </si>
  <si>
    <t>6CT - DEREK L HALL</t>
  </si>
  <si>
    <t>6VY - TOD M LEAVEN</t>
  </si>
  <si>
    <t>6XP - COLLIN ANTHONY DOUGLAS</t>
  </si>
  <si>
    <t>6ZF - KENNETH H DOJAQUEZ</t>
  </si>
  <si>
    <t>756 - EVAN T SNIPES</t>
  </si>
  <si>
    <t>7A3 - CINTHIA L JOHNSON</t>
  </si>
  <si>
    <t>7LN - YELENA C DUTERTE</t>
  </si>
  <si>
    <t>7YC - JAMES TRAVIS STUDDARD</t>
  </si>
  <si>
    <t>7YI - AMY R FOCHLER</t>
  </si>
  <si>
    <t>845 - DOROTHY D MEINDOK</t>
  </si>
  <si>
    <t>8GL - JASON A CASTANO</t>
  </si>
  <si>
    <t>8ID - WILLIAM L NABORS</t>
  </si>
  <si>
    <t>8M0 - RYAN A SPENCER</t>
  </si>
  <si>
    <t>8QU - WILLIAM E ANDERSON</t>
  </si>
  <si>
    <t>8TG - CALVIN K HASTIE</t>
  </si>
  <si>
    <t>8W8 - JACK L COX</t>
  </si>
  <si>
    <t>90R - KERRY L BAKER</t>
  </si>
  <si>
    <t>982 - ASHLEY C GAUTREAU</t>
  </si>
  <si>
    <t>99V - FRANK J UDINSON</t>
  </si>
  <si>
    <t>9B5 - JODEE R DIETZENBACH</t>
  </si>
  <si>
    <t>9EI - THOMAS P KIELY</t>
  </si>
  <si>
    <t>9FK - KATHLEEN M DEVEREAUX</t>
  </si>
  <si>
    <t>9KF - KATIE K MOLTER</t>
  </si>
  <si>
    <t>9PI - JAVIER ANDRES CENTONZIO</t>
  </si>
  <si>
    <t>9QB - VINCENT J PASTORE</t>
  </si>
  <si>
    <t>A2I - MILITARY OFFICERS ASSOCIATION OF AMERICA</t>
  </si>
  <si>
    <t>A4J - DOUGLAS M BROOKS</t>
  </si>
  <si>
    <t>AG8 - DANIEL A SHAWL</t>
  </si>
  <si>
    <t>AJ4 - VERONICA LIRA</t>
  </si>
  <si>
    <t>AJT - WALLACE KENDRICK</t>
  </si>
  <si>
    <t>AKF - FLORETTA LEAVY</t>
  </si>
  <si>
    <t>AMQ - MOLLY J STEINKEMPER</t>
  </si>
  <si>
    <t>AOA - PAUL C. BUNN</t>
  </si>
  <si>
    <t>AUH - PETER S CAMERON</t>
  </si>
  <si>
    <t>AYQ - CURTIS WALTER FETTY</t>
  </si>
  <si>
    <t>BAH - JOSEPH M BOCHICCHIO</t>
  </si>
  <si>
    <t>BC2 - MICHAEL R REGIS</t>
  </si>
  <si>
    <t>BF3 - FREDERICK J NUZZO</t>
  </si>
  <si>
    <t>BP4 - KATHEENA M ESPADA</t>
  </si>
  <si>
    <t>BUQ - WILLIAM W SIMMONDS</t>
  </si>
  <si>
    <t>CAM - ADAM B AXINN</t>
  </si>
  <si>
    <t>CE8 - FRANCISCO J REYES</t>
  </si>
  <si>
    <t>CF2 - JODY CRAWFORD</t>
  </si>
  <si>
    <t>CVD - DOUGLAS G JACKSON</t>
  </si>
  <si>
    <t>D97 - NICHOLAS LEE SIMPSON</t>
  </si>
  <si>
    <t>DBU - RUSSELL ZIMBERLIN</t>
  </si>
  <si>
    <t>DC3 - JOEY G ARNOLD</t>
  </si>
  <si>
    <t>DCJ - JAMES WALTER HEATON</t>
  </si>
  <si>
    <t>DG6 - TRACY K ALSUP</t>
  </si>
  <si>
    <t>DGV - RAYMOND L EDWARDS</t>
  </si>
  <si>
    <t>DHG - JOSEPH T MCBROOM</t>
  </si>
  <si>
    <t>DK4 - DEBORA L WAGNER</t>
  </si>
  <si>
    <t>DU6 - SHERRI ANNE STONE</t>
  </si>
  <si>
    <t>DUG - SENGTHIENE BOSAVANH</t>
  </si>
  <si>
    <t>E1P - GORDON A GRAHAM</t>
  </si>
  <si>
    <t>E6G - LEROY HAMPTON</t>
  </si>
  <si>
    <t>E6L - CHRISTINA ANN CLARK</t>
  </si>
  <si>
    <t>E71 - PAMELA L HARRIS</t>
  </si>
  <si>
    <t>E8N - CANDICE L BENNETT</t>
  </si>
  <si>
    <t>EC1 - STEVEN E JOHNSON</t>
  </si>
  <si>
    <t>EFD - SAMANTHA F STILTNER</t>
  </si>
  <si>
    <t>EGI - JILLIAN EVA BERNER</t>
  </si>
  <si>
    <t>ELC - JAMES R ALSTON</t>
  </si>
  <si>
    <t>EM3 - ELIZABETH CUBBAGE</t>
  </si>
  <si>
    <t>ENH - MARCHELLA N MCGINNIS</t>
  </si>
  <si>
    <t>EPT - LOUIS TUONGHUY TRUONG</t>
  </si>
  <si>
    <t>F0U - PETER L CIANCHETTA</t>
  </si>
  <si>
    <t>F15 - DAVID B ASHE</t>
  </si>
  <si>
    <t>F4X - BRANDON GASSAWAY</t>
  </si>
  <si>
    <t>F7L - MYRA DAVIS</t>
  </si>
  <si>
    <t>F8C - CHAN DU</t>
  </si>
  <si>
    <t>FBF - ANGELA J MENARD</t>
  </si>
  <si>
    <t>FDO - DOUGLAS ARTHUR MILLER</t>
  </si>
  <si>
    <t>FDU - HENRY D FINCHER</t>
  </si>
  <si>
    <t>FN4 - DEREK T SMITH</t>
  </si>
  <si>
    <t>FN7 - CHRISTINE M BECHTOLD</t>
  </si>
  <si>
    <t>FRA - JORDAN LEE ZORETIC</t>
  </si>
  <si>
    <t>FUO - LETTIE J CONNELL</t>
  </si>
  <si>
    <t>G31 - SHELTON TYRONE HOLDEN</t>
  </si>
  <si>
    <t>G51 - KEVIN R JANEY</t>
  </si>
  <si>
    <t>G5A - KATRINA K LOVE</t>
  </si>
  <si>
    <t>G6B - CHRISTOPHER JOHN STEVENS</t>
  </si>
  <si>
    <t>G72 - EDWIN WAYNE JOHNSON</t>
  </si>
  <si>
    <t>G9J - CLARENCE DOUGLAS</t>
  </si>
  <si>
    <t>GCX - HARRY BRENNER</t>
  </si>
  <si>
    <t>GDF - ALLISON IRENE AFFLECK</t>
  </si>
  <si>
    <t>GGJ - ALBERT LEROY THOMBS JR.</t>
  </si>
  <si>
    <t>GGS - GEORGE VERGOS</t>
  </si>
  <si>
    <t>GHL - REX EUGENE MOORE</t>
  </si>
  <si>
    <t>GLM - BRAD HENRY ANDRINGA</t>
  </si>
  <si>
    <t>GN6 - TIFFANIE MARIE GRAHAM</t>
  </si>
  <si>
    <t>GPY - NAOMI ADINA RODDA</t>
  </si>
  <si>
    <t>01F - KRISTEN VANDERKOOI</t>
  </si>
  <si>
    <t>086 - JEWISH WAR VETERANS OF THE US</t>
  </si>
  <si>
    <t>0KG - KATIE L AMBLER</t>
  </si>
  <si>
    <t>0Q4 - MELISSA P NEGRIN-WIENER</t>
  </si>
  <si>
    <t>28N - SCOTT W SEXTON</t>
  </si>
  <si>
    <t>2C3 - AMY K HART</t>
  </si>
  <si>
    <t>388 - MIGUEL F EATON</t>
  </si>
  <si>
    <t>3U8 - ELLEN S MORRIS</t>
  </si>
  <si>
    <t>4KN - TIMOTHY E WIPPERMAN</t>
  </si>
  <si>
    <t>4LU - J. RANDALL CLINKSCALES</t>
  </si>
  <si>
    <t>4OJ - PHILIP L VANDERHAMM</t>
  </si>
  <si>
    <t>5WC - CASEY N WALKER</t>
  </si>
  <si>
    <t>63D - JOE FRANCISCO SOLSONA</t>
  </si>
  <si>
    <t>65D - LAURIE A HAUPTMAN</t>
  </si>
  <si>
    <t>6F7 - PATRICK SHAWN FERRIGAN</t>
  </si>
  <si>
    <t>6UK - DAVID K STEPHENS</t>
  </si>
  <si>
    <t>6YV - MAXWELL D KINMAN</t>
  </si>
  <si>
    <t>E2Q - ALLEN J DUNLAP</t>
  </si>
  <si>
    <t>EIA - REX A CHAMBERLAIN</t>
  </si>
  <si>
    <t>FSF - ROBERT LEWIS PAYNE</t>
  </si>
  <si>
    <t>FUK - ARIANA MARIE BARLAS</t>
  </si>
  <si>
    <t>FUL - AMANDA BREA POWELL</t>
  </si>
  <si>
    <t>H4E - ABBEY KATHERINE LENT</t>
  </si>
  <si>
    <t>00Y - KENNETH LEWIS LAVAN</t>
  </si>
  <si>
    <t>065 - AMERICAN EX-PRISONERS OF WAR</t>
  </si>
  <si>
    <t>078 - ARMED FORCES SERVICES CORPORATION</t>
  </si>
  <si>
    <t>082 - NATIONAL VETERANS LEGAL SERVICES PROGRAM</t>
  </si>
  <si>
    <t>0SY - JACK R TOMBLIN</t>
  </si>
  <si>
    <t>14F - MARY M LONG</t>
  </si>
  <si>
    <t>19Y - RONALD C MORTON</t>
  </si>
  <si>
    <t>1D9 - CHARLES W  BOOHAR JR.</t>
  </si>
  <si>
    <t>1I2 - LECIA C KING-WADE</t>
  </si>
  <si>
    <t>1YO - LARRY D SCHUH</t>
  </si>
  <si>
    <t>219 - JANET D SANTERAMO-DEWAELE</t>
  </si>
  <si>
    <t>21U - CATHERINE H. CORNELL</t>
  </si>
  <si>
    <t>23W - MARY K HOEFER</t>
  </si>
  <si>
    <t>27V - DAVID S MORDKOFF</t>
  </si>
  <si>
    <t>2E6 - JULIE M FIEDLER</t>
  </si>
  <si>
    <t>2L1 - CARL PITTMAN</t>
  </si>
  <si>
    <t>2QA - KATRINA WASHINGTON</t>
  </si>
  <si>
    <t>2SZ - JOEL W BUNKLEY</t>
  </si>
  <si>
    <t>2T8 - STEPHANIE D DOBSON</t>
  </si>
  <si>
    <t>318 - MICHAEL A RAKE</t>
  </si>
  <si>
    <t>3GW - TERESA M MEAGHER</t>
  </si>
  <si>
    <t>3QI - BARRY M SALZMAN</t>
  </si>
  <si>
    <t>3TF - ROBERT A BASS</t>
  </si>
  <si>
    <t>3U4 - JOHN E CASTERLINE</t>
  </si>
  <si>
    <t>409 - KENNETH A WAGONER</t>
  </si>
  <si>
    <t>47W - ERIC A SHORE</t>
  </si>
  <si>
    <t>48Z - PHILLIP T WYLKAN</t>
  </si>
  <si>
    <t>4GR - SUSAN W SAIDEL</t>
  </si>
  <si>
    <t>4M8 - CHARLES E BROWN</t>
  </si>
  <si>
    <t>4OY - MADONNA L RICHARDSON</t>
  </si>
  <si>
    <t>4PN - THOMAS EARL DAY</t>
  </si>
  <si>
    <t>4PW - AIRES F. ROBINSON</t>
  </si>
  <si>
    <t>505 - RICHARD A RHEA</t>
  </si>
  <si>
    <t>541 - DAVID JASON CASTERIOTO</t>
  </si>
  <si>
    <t>5AG - JOE H KIMMEL III</t>
  </si>
  <si>
    <t>5GV - EDWARD R KENNEDY</t>
  </si>
  <si>
    <t>5QZ - JEROME T SEBESTA</t>
  </si>
  <si>
    <t>5YU - JOHN E BUCHOLTZ</t>
  </si>
  <si>
    <t>5ZZ - ERROL SAYIN</t>
  </si>
  <si>
    <t>624 - ANDREW K DE HEER</t>
  </si>
  <si>
    <t>647 - DONALD A DONATI</t>
  </si>
  <si>
    <t>67I - JASON D O'HARE</t>
  </si>
  <si>
    <t>68L - LINDA RUTH STONE</t>
  </si>
  <si>
    <t>6LE - ROGER D TAYLOR</t>
  </si>
  <si>
    <t>6PW - NANCY R LAVRANCHUK</t>
  </si>
  <si>
    <t>6S3 - STANLEY D MILLER</t>
  </si>
  <si>
    <t>6T8 - MISTY C VANTREASE</t>
  </si>
  <si>
    <t>6Y4 - PAULA J CLAMURRO</t>
  </si>
  <si>
    <t>6YD - GEOFFREY S KUNKLER</t>
  </si>
  <si>
    <t>74X - DARREN A. GIBBS</t>
  </si>
  <si>
    <t>74Y - TERRI PERCIAVALLE</t>
  </si>
  <si>
    <t>78K - MICHELANGELO  MORTELLARO</t>
  </si>
  <si>
    <t>7TS - DAVID P OLIVER</t>
  </si>
  <si>
    <t>8BS - JOHN-PAUL GUSTAD</t>
  </si>
  <si>
    <t>8YI - KARA J MAHONEY</t>
  </si>
  <si>
    <t>98U - SABASTINA A COTTON</t>
  </si>
  <si>
    <t>9KG - WADE B COYE</t>
  </si>
  <si>
    <t>9LN - TAMMIE L HARRISON</t>
  </si>
  <si>
    <t>9MF - KELLY LAMONT ENDRES</t>
  </si>
  <si>
    <t>9OX - TIFFANY R BODGER</t>
  </si>
  <si>
    <t>9SX - DEANA M ADAMSON</t>
  </si>
  <si>
    <t>A2P - JOANNE B PONCIO</t>
  </si>
  <si>
    <t>A3S - MARK A DUNHAM</t>
  </si>
  <si>
    <t>A7Y - LAZARO MARTINEZ</t>
  </si>
  <si>
    <t>AEY - CARLO A LAMONICA</t>
  </si>
  <si>
    <t>AKC - DOMINIQUE LOCHRIDGE GONZALES</t>
  </si>
  <si>
    <t>AM4 - MAUREEN E CURRAN</t>
  </si>
  <si>
    <t>AO9 - BENJAMIN A ROOK</t>
  </si>
  <si>
    <t>API - HUGH B MCCLEAN</t>
  </si>
  <si>
    <t>AQ3 - YVONNE M BROOKS</t>
  </si>
  <si>
    <t>AQ4 - JAMES T CURFMAN</t>
  </si>
  <si>
    <t>AXT - LORENZO W TIJERINA</t>
  </si>
  <si>
    <t>B2Z - ALVIN B COBB</t>
  </si>
  <si>
    <t>B61 - CASEY B STETTLER</t>
  </si>
  <si>
    <t>B6C - JESSALYN L COOL</t>
  </si>
  <si>
    <t>B93 - JOEY A HARDIN</t>
  </si>
  <si>
    <t>BGY - MICHELLE L TRIPLETT</t>
  </si>
  <si>
    <t>C0X - KRISTA M WEIDA</t>
  </si>
  <si>
    <t>C87 - AARON D MILLMAN</t>
  </si>
  <si>
    <t>C8H - SONIA S FIGUEROA</t>
  </si>
  <si>
    <t>C93 - THOMAS M ROUGHNEEN</t>
  </si>
  <si>
    <t>CA1 - LISA M UPPERMAN</t>
  </si>
  <si>
    <t>CA5 - SHARMA L MORIARTY</t>
  </si>
  <si>
    <t>CKE - ERIKA A RIGGS</t>
  </si>
  <si>
    <t>CN0 - GARY C DOUGLAS</t>
  </si>
  <si>
    <t>CNT - DANIEL J TULEY</t>
  </si>
  <si>
    <t>CUX - JAMIE ANNA OLIVARES</t>
  </si>
  <si>
    <t>D0G - DANIEL B SMITH</t>
  </si>
  <si>
    <t>D1X - MALORY O WINDHAM</t>
  </si>
  <si>
    <t>DGW - MATTHEW D ALLEN</t>
  </si>
  <si>
    <t>DPY - MARTIN DONALD PARSONS</t>
  </si>
  <si>
    <t>E5G - BRANDON RENNER</t>
  </si>
  <si>
    <t>E5J - LATANZA A GADDIS</t>
  </si>
  <si>
    <t>EAT - SCOTT EDWARD COLLINS</t>
  </si>
  <si>
    <t>EMI - KENNETH BOTTOMS</t>
  </si>
  <si>
    <t>ERP - TYRSA J CAMERON</t>
  </si>
  <si>
    <t>ES0 - ALEXANDER A SIOUTIS</t>
  </si>
  <si>
    <t>EW8 - SAMANTHA S KUBEK</t>
  </si>
  <si>
    <t>EZP - SHANE J CURFMAN</t>
  </si>
  <si>
    <t>F2L - MELINDA JOY WILLI</t>
  </si>
  <si>
    <t>F4E - ANTHONY C COLES</t>
  </si>
  <si>
    <t>F6I - GENE M CONNELL</t>
  </si>
  <si>
    <t>F7S - CONNIE D. PHILLIPS</t>
  </si>
  <si>
    <t>FDM - JAMES A BROADNAX</t>
  </si>
  <si>
    <t>FKG - RUSSELL ALAN FOX</t>
  </si>
  <si>
    <t>FOJ - HEATHER V SULLIVAN</t>
  </si>
  <si>
    <t>FPM - KATONGA L WRIGHT HARRIS</t>
  </si>
  <si>
    <t>FUX - LUKE D MILLER</t>
  </si>
  <si>
    <t>FWH - CRISTY K MARSHALL-BRADLEY</t>
  </si>
  <si>
    <t>FWJ - CHRISTOPHER ANDREW ATKINSON</t>
  </si>
  <si>
    <t>FWM - TINEY CORBETT</t>
  </si>
  <si>
    <t>FYS - JENNIFER LEA LOHNES</t>
  </si>
  <si>
    <t>GDN - MICKEY MARK MARRONE</t>
  </si>
  <si>
    <t>GEG - CASAUNDRA LEIGH JOHNSON</t>
  </si>
  <si>
    <t>GES - WHITNEY YOUNG</t>
  </si>
  <si>
    <t>GGG - BENJAMIN JOHN DICKERSON</t>
  </si>
  <si>
    <t>GOE - REGENA BEATRICE PRIESTER</t>
  </si>
  <si>
    <t>GPJ - MARY CHRISTINA BOYD</t>
  </si>
  <si>
    <t>GTT - JAMIE JOEL RESCH</t>
  </si>
  <si>
    <t>GX1 - WILLIAM LOCKE SCOTT</t>
  </si>
  <si>
    <t>073 - NEW HAMPSHIRE DIVISION OF VETERAN SERVICES</t>
  </si>
  <si>
    <t>17Z - MONTE C PHILLIPS</t>
  </si>
  <si>
    <t>1L7 - ROBERT K GRUBER</t>
  </si>
  <si>
    <t>4OC - NICHOLAS M PARISI</t>
  </si>
  <si>
    <t>4SO - CHAD ANGUS MACISAAC</t>
  </si>
  <si>
    <t>56A - KRISTEN NICOLE VAN FOSSAN</t>
  </si>
  <si>
    <t>62D - HEIDI ANN HRABCAK</t>
  </si>
  <si>
    <t>69V - SCHANTELL S COMEGYS</t>
  </si>
  <si>
    <t>70G - SUSAN S SANDLER</t>
  </si>
  <si>
    <t>781 - CHRISTOPHER L KANNADY</t>
  </si>
  <si>
    <t>7W5 - JOHN D NILES</t>
  </si>
  <si>
    <t>8YO - AMBERLEIGH N OSBORNE</t>
  </si>
  <si>
    <t>9SM - TAMMY C JAMES</t>
  </si>
  <si>
    <t>ALY - MONICA IRELAN KARAS</t>
  </si>
  <si>
    <t>BZF - ROSANNE TRABOCCHI</t>
  </si>
  <si>
    <t>C1C - SARAJANE  STENTON</t>
  </si>
  <si>
    <t>CDL - BRITNEY A MCDONALD</t>
  </si>
  <si>
    <t>DX3 - FALEN M LAPONZINA</t>
  </si>
  <si>
    <t>FNL - PAISLEIGH C OLIVER</t>
  </si>
  <si>
    <t>G3M - BRITNEY SUE SUTTON</t>
  </si>
  <si>
    <t>GLG - TAMESHA NICOLE LARBI</t>
  </si>
  <si>
    <t>01E - TONALD E SPINKS</t>
  </si>
  <si>
    <t>093 - NAVY MUTUAL AID ASSOCIATION</t>
  </si>
  <si>
    <t>1P4 - MAVIS W KENNEDY</t>
  </si>
  <si>
    <t>1S7 - AUBREY C RHODES JR.</t>
  </si>
  <si>
    <t>2LO - DAVID  LOWENSTEIN</t>
  </si>
  <si>
    <t>2TM - NANCY L FOTI</t>
  </si>
  <si>
    <t>4EU - ROBERT G EASTMAN</t>
  </si>
  <si>
    <t>4O2 - KURT E KUDIALIS</t>
  </si>
  <si>
    <t>4QG - JON M BROWN</t>
  </si>
  <si>
    <t>74O - SHANNON KENNEDY HOLSTEIN</t>
  </si>
  <si>
    <t>7O9 - AARON W FIELDS</t>
  </si>
  <si>
    <t>86U - SETH A DIRECTOR</t>
  </si>
  <si>
    <t>8BK - THOMAS U REYNOLDS</t>
  </si>
  <si>
    <t>8GJ - ADAM M WALTERS</t>
  </si>
  <si>
    <t>9V9 - WILLIAM K MATTAR</t>
  </si>
  <si>
    <t>BKT - RICHARD W ROUSSEAU</t>
  </si>
  <si>
    <t>BRF - CAROL A DAVIS</t>
  </si>
  <si>
    <t>BVW - CULLEN D ELROD</t>
  </si>
  <si>
    <t>CLF - AMBER M.S.Y. PANG PARRA</t>
  </si>
  <si>
    <t>D71 - ALEXANDRA M MUOLO</t>
  </si>
  <si>
    <t>DFX - CALEB RAY STONE</t>
  </si>
  <si>
    <t>DOG - SETH R. OGDEN</t>
  </si>
  <si>
    <t>DYB - TIMOTHY D BENNETT</t>
  </si>
  <si>
    <t>E5L - INDIANA DEPARTMENT OF VA</t>
  </si>
  <si>
    <t>EBY - JENNIFER A WEBRE</t>
  </si>
  <si>
    <t>EMR - CHARLES S LIMA</t>
  </si>
  <si>
    <t>F58 - ERIC J HULIN</t>
  </si>
  <si>
    <t>FKJ - JONATHAN HOWARD DAVIS</t>
  </si>
  <si>
    <t>FLZ - RICHARD A.J. PREBIL</t>
  </si>
  <si>
    <t>GC7 - ANTHONY RONALD MUSOLINO</t>
  </si>
  <si>
    <t>GDQ - CASSIDY BREANN ESTES-ROGERS</t>
  </si>
  <si>
    <t>GTK - TIMOTHY GEORGE MERCER</t>
  </si>
  <si>
    <t>GX0 - RICHARD ALLEN EVANS</t>
  </si>
  <si>
    <t>GZF - CHELSEA MCCALLUM DONALDSON</t>
  </si>
  <si>
    <t>1FR - MAURICE L ABARR</t>
  </si>
  <si>
    <t>93M - PATRICK LEE RICE</t>
  </si>
  <si>
    <t>BAQ - MICHAEL L FURY</t>
  </si>
  <si>
    <t>FS6 - ROBERT E. GORDON</t>
  </si>
  <si>
    <t>VHA CO</t>
  </si>
  <si>
    <t>New Lanes for Withdrawn Breakdown</t>
  </si>
  <si>
    <t>Average Since Feb.19, 2018</t>
  </si>
  <si>
    <t>00I - JOHN S BERRY</t>
  </si>
  <si>
    <t>01K - ALLEN W GUMPENBERGER</t>
  </si>
  <si>
    <t>067 - AMERICAN SAMOA VETERANS AFFAIRS OFFICE</t>
  </si>
  <si>
    <t>0CD - JENNINGS BRYAN JONES III</t>
  </si>
  <si>
    <t>0ER - ROBERT  C BROWN JR.</t>
  </si>
  <si>
    <t>0OE - MICHAEL J MALONE</t>
  </si>
  <si>
    <t>138 - ROBERT PAUL WALSH</t>
  </si>
  <si>
    <t>17E - PAUL B BURKHALTER</t>
  </si>
  <si>
    <t>19W - RONALD J GOGUL</t>
  </si>
  <si>
    <t>1O0 - ELIZABETH F LUNN</t>
  </si>
  <si>
    <t>24Q - JOHN M KENNEDY</t>
  </si>
  <si>
    <t>2EJ - GREGORY DALE KEENUM</t>
  </si>
  <si>
    <t>3CZ - HEATHER E VANHOOSE</t>
  </si>
  <si>
    <t>3HA - KRISTINA J VASOLD</t>
  </si>
  <si>
    <t>4AI - DAVID G WALTRIP</t>
  </si>
  <si>
    <t>4M5 - MICHAEL G SMITH</t>
  </si>
  <si>
    <t>5SQ - DANIELLE D DEURMIER</t>
  </si>
  <si>
    <t>6QV - CHERYL RENE CARTER</t>
  </si>
  <si>
    <t>9SB - KENNETH A FLORENCE</t>
  </si>
  <si>
    <t>A6G - FRANCESCA ZELTMANN</t>
  </si>
  <si>
    <t>AEA - DALE KENT GRAHAM</t>
  </si>
  <si>
    <t>AY7 - YASHIBA BLANCHARD</t>
  </si>
  <si>
    <t>B26 - DONNEL S BECKLES</t>
  </si>
  <si>
    <t>B4O - APRIL L LASH</t>
  </si>
  <si>
    <t>BAF - WILLIAM M MEJIAS CORTEZ</t>
  </si>
  <si>
    <t>DJM - MELANIE F WILLIAMS</t>
  </si>
  <si>
    <t>DQQ - DORIS D LEACH</t>
  </si>
  <si>
    <t>EMF - MALLORY ANDREWS</t>
  </si>
  <si>
    <t>EOO - MATTHEW G GREIG</t>
  </si>
  <si>
    <t>FAR - MARY S. WOODRUFF</t>
  </si>
  <si>
    <t>G9B - JAVIER E RIVERA CHAPARRO</t>
  </si>
  <si>
    <t>GB6 - NEIL MICHAEL WOODS</t>
  </si>
  <si>
    <t>GCD - MICHAEL RAY BRANUM</t>
  </si>
  <si>
    <t>GEZ - ROGER LEE SHACKLEFORD</t>
  </si>
  <si>
    <t>GPH - WILLIAM ANTHONY STERBINSKY</t>
  </si>
  <si>
    <t>GV1 - ALBION J GIORDANO</t>
  </si>
  <si>
    <t>H0O - KIMM HUDLEY MASSEY</t>
  </si>
  <si>
    <t>H1U - DANIEL SCOTT BRETZIUS</t>
  </si>
  <si>
    <t>H5E - MARY R BROWN-EDOKPAYI</t>
  </si>
  <si>
    <t>HD4 - ALEX TAYLOR SHAPIRO</t>
  </si>
  <si>
    <t>HL8 - PATRICK BOYD CATES</t>
  </si>
  <si>
    <t>HT9 - MAX CURRY FARRIS</t>
  </si>
  <si>
    <t>HTC - GREEN BERET FOUNDATION</t>
  </si>
  <si>
    <t>HUQ - RICKY LYNN BRADLEY</t>
  </si>
  <si>
    <t>HV7 - MEGAN M ELLIS</t>
  </si>
  <si>
    <t>HVX - JONATHAN DAVID BRENNER</t>
  </si>
  <si>
    <t>HW0 - DALE K. GRAHAM VETERANS FOUNDATION</t>
  </si>
  <si>
    <t>HX6 - BRADLEY SCOTT CUMMINGS</t>
  </si>
  <si>
    <t>HY4 - JULIE LYN YODICE</t>
  </si>
  <si>
    <t>HY9 - MICHAEL FRANCIS WALKER JR.</t>
  </si>
  <si>
    <t>HZG - KENNETH C KOWREN</t>
  </si>
  <si>
    <t>HZS - ANDREA HELENE SMAXWELL</t>
  </si>
  <si>
    <t>I12 - ANGELA DIANE THOMAS</t>
  </si>
  <si>
    <t>I26 - CHRISTOPHER J BROCHU</t>
  </si>
  <si>
    <t>I3M - JORDAN LYNN KUVEKE-GUYTON</t>
  </si>
  <si>
    <t>I43 - DAWUD KWAME SHILLINGFORD</t>
  </si>
  <si>
    <t>I48 - TIMOTHY ANTONIO TAYLOR</t>
  </si>
  <si>
    <t>I6W - JARED R RADA</t>
  </si>
  <si>
    <t>I6Y - SHILOH A RAINWATER</t>
  </si>
  <si>
    <t>I7Y - KAYLA I BYRD-DANIELS</t>
  </si>
  <si>
    <t>I97 - ANNA THERESA KLUCKER</t>
  </si>
  <si>
    <t>I9A - WESLEY ALONZO MCCAULEY</t>
  </si>
  <si>
    <t>I9B - MICHELE NICOLE VARNER</t>
  </si>
  <si>
    <t>IE7 - LAUREN M STURDIVANT</t>
  </si>
  <si>
    <t>IEQ - LARRY B SIMMONS</t>
  </si>
  <si>
    <t>IHL - GUY DAWSON ROUSE</t>
  </si>
  <si>
    <t>IOZ - AHMAD  KHREISHEH</t>
  </si>
  <si>
    <t>ISK - BRENNAE L BROOKS</t>
  </si>
  <si>
    <t>IT1 - JOE R JERNIGAN</t>
  </si>
  <si>
    <t>002 - MAINE VETERANS' SERVICES</t>
  </si>
  <si>
    <t>0EC - MILES P HURLEY</t>
  </si>
  <si>
    <t>104 - MICHAEL C ANGEL</t>
  </si>
  <si>
    <t>1UN - PARKER L CLIFTON</t>
  </si>
  <si>
    <t>28I - JOHN F KETCHERSIDE</t>
  </si>
  <si>
    <t>2M0 - HILLARY A WANDLER</t>
  </si>
  <si>
    <t>2XB - JUSTIN S ELROD</t>
  </si>
  <si>
    <t>3G4 - ASHLEY BROOKE THOMAS</t>
  </si>
  <si>
    <t>3SJ - RANDAL S FORBES</t>
  </si>
  <si>
    <t>4V0 - CHRISTIE L BHAGELOE</t>
  </si>
  <si>
    <t>5TC - CECILIA R WELD</t>
  </si>
  <si>
    <t>5TI - PATRICIA A. SERVAES</t>
  </si>
  <si>
    <t>6WT - DONALD G FERNSTROM</t>
  </si>
  <si>
    <t>6XR - GEORGE C PSETAS</t>
  </si>
  <si>
    <t>9HZ - JONATHAN O PENA</t>
  </si>
  <si>
    <t>9IC - ERIN E RALSTON</t>
  </si>
  <si>
    <t>AW7 - TIMOTHY R. SHEPARD</t>
  </si>
  <si>
    <t>D18 - ATIYA T MUNROE</t>
  </si>
  <si>
    <t>FEJ - SPENCER J LORD</t>
  </si>
  <si>
    <t>GQ1 - AARON MICHAEL PIER</t>
  </si>
  <si>
    <t>03H - PETER J SEBEKOS</t>
  </si>
  <si>
    <t>0F1 - WANDA W RADCLIFFE</t>
  </si>
  <si>
    <t>178 - COLLEEN D BRATKOVICH</t>
  </si>
  <si>
    <t>2RR - G.MARK  SHALLOWAY</t>
  </si>
  <si>
    <t>31M - ROBERT J  HOLUB JR</t>
  </si>
  <si>
    <t>35H - RONALD E DOTY JR.</t>
  </si>
  <si>
    <t>3SN - MICHAEL C. WEEKS</t>
  </si>
  <si>
    <t>3TH - CLARENCE H THORNTON</t>
  </si>
  <si>
    <t>42V - LISA  GOLDSTEIN</t>
  </si>
  <si>
    <t>4OP - DAVID L COLE</t>
  </si>
  <si>
    <t>4W6 - CAROLYN JOY KERR</t>
  </si>
  <si>
    <t>542 - JOHN C ROSNESS</t>
  </si>
  <si>
    <t>5P7 - SCOTT A SCURFIELD</t>
  </si>
  <si>
    <t>5PO - DAVID S WIGHT</t>
  </si>
  <si>
    <t>61F - JORGE L AMIEVA</t>
  </si>
  <si>
    <t>6AQ - RICHARD A LITTORNO</t>
  </si>
  <si>
    <t>6EE - DANNY R MILLER</t>
  </si>
  <si>
    <t>82D - ANTOINETTE N BALTA</t>
  </si>
  <si>
    <t>85I - SCOTT N ALPERIN</t>
  </si>
  <si>
    <t>9E7 - CHARLISA M POWELL</t>
  </si>
  <si>
    <t>AIM - SERGIO L JASSO</t>
  </si>
  <si>
    <t>AS4 - G. RAYMOND RAULERSON</t>
  </si>
  <si>
    <t>ATU - KENNETH R HILLER</t>
  </si>
  <si>
    <t>CA0 - DEBORAH G MITCHELL</t>
  </si>
  <si>
    <t>DO5 - SARAH C CUSTER</t>
  </si>
  <si>
    <t>E0D - WILLIAM T MYERS</t>
  </si>
  <si>
    <t>EPR - ANTHONY D WINTERS</t>
  </si>
  <si>
    <t>F7R - LILLIAN C PITTS</t>
  </si>
  <si>
    <t>F8F - KIMBERLY D BISHOP</t>
  </si>
  <si>
    <t>GCH - JESA LYNE FIFE</t>
  </si>
  <si>
    <t>GK5 - DAVID LEE JUDAH</t>
  </si>
  <si>
    <t>Claimant Filings        (Total Issues)</t>
  </si>
  <si>
    <t>Supplemental claim following a Board Decision (including CAVC Remands)</t>
  </si>
  <si>
    <r>
      <t xml:space="preserve">Part 1 (A-D)- AMA Claims: The data on this tab summarizes the total number pending/completed and average days pending/average days to complete of all 030 and 040 related End Products broken down by regional office and for the nation as of the end of the prior month and Fiscal Year to Date. </t>
    </r>
    <r>
      <rPr>
        <b/>
        <sz val="11"/>
        <color theme="1"/>
        <rFont val="Calibri"/>
        <family val="2"/>
        <scheme val="minor"/>
      </rPr>
      <t>IMPORTANT NOTE:</t>
    </r>
    <r>
      <rPr>
        <sz val="11"/>
        <color theme="1"/>
        <rFont val="Calibri"/>
        <family val="2"/>
        <scheme val="minor"/>
      </rPr>
      <t xml:space="preserve"> 030-series end products include higher level reviews and Board grants. 040-series end products include supplemental claims, Board AMA remanded appellate decisions and higher level review returns.</t>
    </r>
  </si>
  <si>
    <t>Part 1 (K-L)- AMA Claims: The data on this tab summarizes the the number of claimants each year that take action within the period under 38 USC 5110(a)(2) to protect their effective date broken out by power of attorney. This tab also displays the total number of times on average each claimant files under 38 USC 5110(a)(2) to protect their effective date broken down by Higher-level  review, Supplemental claim following AOJ decision, NOD, Supplemental claim following a Board Decision. Note that data to support tracking Supplemental claims following a CAVC decision are not available.</t>
  </si>
  <si>
    <t xml:space="preserve">Part 2 (A-H)- Legacy Appeals: The data on this tab summarizes appeals initiatied prior to the implementation of the Appeals Modernization Act on February 19th, 2019. Data is provided on the current inventory and status of legacy appeals, productivity assessments of employees, as well as the results of past decisions and simultaneous actions taken.  Data on past decisions reflects data on decisions completed in the month of the referenced file date. </t>
  </si>
  <si>
    <t xml:space="preserve">Part 3 (C)- AMA Claims: This section displays the total opt-ins to date per regional office to include the average days it took to opt-in and the average days to complete since opt-in cumulatively. </t>
  </si>
  <si>
    <t xml:space="preserve">Part 1 (T-U)- AMA Claims: The data on this tab summarizes the number of times the Secretary received evidence relating to an appeal or higher-level review at a time not authorized under the new appeals system. This tab also summarizes the number of Errors committed by the Secretary in carrying out the duty to assist (DTA) under 38 USC 5103A that were identified by higher-level review and by the Board. </t>
  </si>
  <si>
    <t>Parts 1(Q) and 2(E)- These calculations are based on the number of times claimants submit different claims for the same condition, since February 19, 2018 (twelve months prior to the implementation of AMA). Note that limitations in the data do not always allow us to differentiate between Veteran and VBA initiated decisions, or changes in disability identifiers. For legacy appeals, under-reporting may occur due to a lack of a link between rating decisions and Statements of the Case or Supplemental Statements of the Case. Note that Part 2(E) specifically looks at conditions that ultimately resulted in a legacy appeal.</t>
  </si>
  <si>
    <t>Part 1 (G, J)- AMA Claims: The data on this tab summarizes the average days pending per board docket, the number of remands for advisory medical opinion and the number of appeals granted, remanded, and denied by the Board per docket.</t>
  </si>
  <si>
    <t>Allowed, No Remand</t>
  </si>
  <si>
    <t>Allowed, With Remand</t>
  </si>
  <si>
    <t>Remand</t>
  </si>
  <si>
    <t>No Disposition</t>
  </si>
  <si>
    <t>HJJ - MICHAEL EDWARD DICK</t>
  </si>
  <si>
    <t>INY - MICHAEL J DEMARIA</t>
  </si>
  <si>
    <t>16Z - RICHARD  COUCH</t>
  </si>
  <si>
    <t>189 - ROBERT A FRIEDMAN</t>
  </si>
  <si>
    <t>190 - BETTY GRONER</t>
  </si>
  <si>
    <t>194 - PAUL A EPSTEIN</t>
  </si>
  <si>
    <t>F86 - CRAIG J BRUNO</t>
  </si>
  <si>
    <t>GYJ - DARA LYNN SHEINFELD</t>
  </si>
  <si>
    <t>012 - GOLD STAR WIVES OF AMERICA INC</t>
  </si>
  <si>
    <t>34U - HENRY C BAUMAN, III</t>
  </si>
  <si>
    <t>3DY - VIRGINIA A NOBLE</t>
  </si>
  <si>
    <t>3ED - CHRISTINA T LESHER</t>
  </si>
  <si>
    <t>5Z5 - TIMOTHY H STALLINGS</t>
  </si>
  <si>
    <t>62Y - CARROLL H SCHLADER</t>
  </si>
  <si>
    <t>8FF - SANDRA L MESSER</t>
  </si>
  <si>
    <t>91P - JERALD B LEMASTER</t>
  </si>
  <si>
    <t>APG - JAMES J RAMSEY</t>
  </si>
  <si>
    <t>BUU - BONNIE L FREEMAN</t>
  </si>
  <si>
    <t>CER - RICHARD J SWANSON</t>
  </si>
  <si>
    <t>CG4 - KATHLEEN P DORAN</t>
  </si>
  <si>
    <t>DNM - RICHARD V REED</t>
  </si>
  <si>
    <t>FXE - BRANDON GOBLE SHELTON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</si>
</sst>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 #,##0_);_(* \(#,##0\);_(* &quot;-&quot;??_);_(@_)"/>
    <numFmt numFmtId="166" formatCode="#,##0.0"/>
    <numFmt numFmtId="167" formatCode="0.0"/>
    <numFmt numFmtId="168" formatCode="0.0%"/>
  </numFmts>
  <fonts count="25"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sz val="9"/>
      <color indexed="81"/>
      <name val="Tahoma"/>
      <family val="2"/>
    </font>
    <font>
      <b/>
      <sz val="9"/>
      <color indexed="81"/>
      <name val="Tahoma"/>
      <family val="2"/>
    </font>
    <font>
      <u/>
      <sz val="11"/>
      <color theme="10"/>
      <name val="Calibri"/>
      <family val="2"/>
      <scheme val="minor"/>
    </font>
    <font>
      <b/>
      <sz val="14"/>
      <color theme="1"/>
      <name val="Arial"/>
      <family val="2"/>
    </font>
    <font>
      <sz val="12"/>
      <color theme="1"/>
      <name val="Arial"/>
      <family val="2"/>
    </font>
    <font>
      <b/>
      <u/>
      <sz val="11"/>
      <color theme="1"/>
      <name val="Calibri"/>
      <family val="2"/>
      <scheme val="minor"/>
    </font>
    <font>
      <u/>
      <sz val="11"/>
      <color theme="4"/>
      <name val="Calibri"/>
      <family val="2"/>
      <scheme val="minor"/>
    </font>
    <font>
      <sz val="11"/>
      <color theme="4"/>
      <name val="Calibri"/>
      <family val="2"/>
      <scheme val="minor"/>
    </font>
    <font>
      <sz val="11"/>
      <color theme="1"/>
      <name val="Arial"/>
      <family val="2"/>
    </font>
    <font>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i/>
      <u/>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auto="1"/>
      </right>
      <top/>
      <bottom style="thin">
        <color indexed="64"/>
      </bottom>
      <diagonal/>
    </border>
    <border>
      <left/>
      <right style="medium">
        <color auto="1"/>
      </right>
      <top style="thin">
        <color indexed="64"/>
      </top>
      <bottom style="medium">
        <color auto="1"/>
      </bottom>
      <diagonal/>
    </border>
  </borders>
  <cellStyleXfs count="3">
    <xf numFmtId="0" fontId="0" fillId="0" borderId="0"/>
    <xf numFmtId="43" fontId="2" fillId="0" borderId="0" applyFont="0" applyFill="0" applyBorder="0" applyAlignment="0" applyProtection="0"/>
    <xf numFmtId="0" fontId="6" fillId="0" borderId="0" applyNumberFormat="0" applyFill="0" applyBorder="0" applyAlignment="0" applyProtection="0"/>
  </cellStyleXfs>
  <cellXfs count="426">
    <xf numFmtId="0" fontId="0" fillId="0" borderId="0" xfId="0"/>
    <xf numFmtId="0" fontId="0" fillId="0" borderId="0" xfId="0" applyBorder="1"/>
    <xf numFmtId="0" fontId="0" fillId="0" borderId="2" xfId="0" applyBorder="1"/>
    <xf numFmtId="0" fontId="0" fillId="0" borderId="0" xfId="0"/>
    <xf numFmtId="0" fontId="1" fillId="3" borderId="0" xfId="0" applyFont="1" applyFill="1" applyBorder="1" applyAlignment="1">
      <alignment horizontal="center"/>
    </xf>
    <xf numFmtId="0" fontId="0" fillId="0" borderId="0" xfId="0" applyFill="1" applyBorder="1"/>
    <xf numFmtId="0" fontId="0" fillId="0" borderId="0" xfId="0" applyBorder="1" applyAlignment="1">
      <alignment horizontal="left"/>
    </xf>
    <xf numFmtId="0" fontId="1" fillId="3" borderId="2" xfId="0" applyFont="1" applyFill="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0" fillId="0" borderId="6" xfId="0" applyBorder="1" applyAlignment="1">
      <alignment horizontal="center"/>
    </xf>
    <xf numFmtId="0" fontId="0" fillId="0" borderId="6" xfId="0" applyBorder="1"/>
    <xf numFmtId="0" fontId="0" fillId="0" borderId="0" xfId="0" applyFont="1" applyBorder="1"/>
    <xf numFmtId="0" fontId="3" fillId="0" borderId="0" xfId="0" applyFont="1" applyBorder="1"/>
    <xf numFmtId="14" fontId="0" fillId="0" borderId="0" xfId="0" applyNumberFormat="1" applyBorder="1" applyAlignment="1">
      <alignment horizontal="center"/>
    </xf>
    <xf numFmtId="0" fontId="0" fillId="0" borderId="2" xfId="0" applyBorder="1" applyAlignment="1">
      <alignment horizontal="center"/>
    </xf>
    <xf numFmtId="0" fontId="0" fillId="0" borderId="0" xfId="0" applyFont="1" applyFill="1" applyBorder="1"/>
    <xf numFmtId="0" fontId="1" fillId="3" borderId="0" xfId="0" applyFont="1" applyFill="1" applyBorder="1" applyAlignment="1">
      <alignment horizontal="left"/>
    </xf>
    <xf numFmtId="0" fontId="0" fillId="0" borderId="4" xfId="0" applyBorder="1"/>
    <xf numFmtId="3" fontId="0" fillId="0" borderId="0" xfId="0" applyNumberFormat="1" applyBorder="1" applyAlignment="1">
      <alignment horizontal="right"/>
    </xf>
    <xf numFmtId="3" fontId="1" fillId="3"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6" xfId="0" applyNumberFormat="1" applyBorder="1" applyAlignment="1">
      <alignment horizontal="right"/>
    </xf>
    <xf numFmtId="3" fontId="0" fillId="0" borderId="0" xfId="0" applyNumberFormat="1" applyAlignment="1">
      <alignment horizontal="right"/>
    </xf>
    <xf numFmtId="166" fontId="0" fillId="0" borderId="3" xfId="0" applyNumberFormat="1" applyBorder="1" applyAlignment="1">
      <alignment horizontal="right"/>
    </xf>
    <xf numFmtId="166" fontId="1" fillId="3" borderId="3" xfId="0" applyNumberFormat="1" applyFont="1" applyFill="1" applyBorder="1" applyAlignment="1">
      <alignment horizontal="right"/>
    </xf>
    <xf numFmtId="166" fontId="0" fillId="0" borderId="5"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3" fontId="0" fillId="0" borderId="6" xfId="1" applyNumberFormat="1" applyFont="1" applyBorder="1" applyAlignment="1">
      <alignment horizontal="right"/>
    </xf>
    <xf numFmtId="3" fontId="0" fillId="0" borderId="0" xfId="1" applyNumberFormat="1" applyFont="1" applyAlignment="1">
      <alignment horizontal="right"/>
    </xf>
    <xf numFmtId="0" fontId="15" fillId="0" borderId="0" xfId="0" applyFont="1"/>
    <xf numFmtId="0" fontId="15" fillId="0" borderId="0" xfId="0" applyFont="1" applyBorder="1"/>
    <xf numFmtId="0" fontId="14" fillId="0" borderId="0" xfId="0" applyFont="1" applyFill="1" applyBorder="1"/>
    <xf numFmtId="0" fontId="14" fillId="0" borderId="0" xfId="0" applyFont="1"/>
    <xf numFmtId="0" fontId="15" fillId="0" borderId="17" xfId="0" applyFont="1" applyFill="1" applyBorder="1" applyAlignment="1">
      <alignment wrapText="1"/>
    </xf>
    <xf numFmtId="0" fontId="15" fillId="0" borderId="18" xfId="0" applyFont="1" applyFill="1" applyBorder="1" applyAlignment="1">
      <alignment wrapText="1"/>
    </xf>
    <xf numFmtId="0" fontId="15" fillId="0" borderId="19" xfId="0" applyFont="1" applyFill="1" applyBorder="1" applyAlignment="1">
      <alignment wrapText="1"/>
    </xf>
    <xf numFmtId="0" fontId="14" fillId="2" borderId="1" xfId="0" applyFont="1" applyFill="1" applyBorder="1" applyAlignment="1">
      <alignment wrapText="1"/>
    </xf>
    <xf numFmtId="0" fontId="14" fillId="2" borderId="1" xfId="0" applyFont="1" applyFill="1" applyBorder="1"/>
    <xf numFmtId="0" fontId="14" fillId="2" borderId="11" xfId="0" applyFont="1" applyFill="1" applyBorder="1"/>
    <xf numFmtId="14" fontId="15" fillId="0" borderId="10" xfId="0" applyNumberFormat="1" applyFont="1" applyBorder="1" applyAlignment="1">
      <alignment horizontal="center"/>
    </xf>
    <xf numFmtId="0" fontId="14" fillId="0" borderId="1" xfId="0" applyFont="1" applyBorder="1"/>
    <xf numFmtId="3" fontId="15" fillId="0" borderId="1" xfId="0" applyNumberFormat="1" applyFont="1" applyFill="1" applyBorder="1"/>
    <xf numFmtId="166" fontId="15" fillId="0" borderId="11" xfId="0" applyNumberFormat="1" applyFont="1" applyFill="1" applyBorder="1"/>
    <xf numFmtId="3" fontId="15" fillId="0" borderId="1" xfId="0" applyNumberFormat="1" applyFont="1" applyBorder="1"/>
    <xf numFmtId="166" fontId="15" fillId="0" borderId="11" xfId="0" applyNumberFormat="1" applyFont="1" applyBorder="1"/>
    <xf numFmtId="3" fontId="16" fillId="0" borderId="1" xfId="0" applyNumberFormat="1" applyFont="1" applyFill="1" applyBorder="1"/>
    <xf numFmtId="166" fontId="16" fillId="0" borderId="11" xfId="0" applyNumberFormat="1" applyFont="1" applyFill="1" applyBorder="1"/>
    <xf numFmtId="0" fontId="15" fillId="0" borderId="1" xfId="0" applyFont="1" applyBorder="1"/>
    <xf numFmtId="0" fontId="15" fillId="0" borderId="12" xfId="0" applyFont="1" applyBorder="1"/>
    <xf numFmtId="3" fontId="15" fillId="0" borderId="12" xfId="0" applyNumberFormat="1" applyFont="1" applyBorder="1"/>
    <xf numFmtId="166" fontId="15" fillId="0" borderId="13" xfId="0" applyNumberFormat="1" applyFont="1" applyFill="1" applyBorder="1"/>
    <xf numFmtId="0" fontId="15" fillId="0" borderId="10" xfId="0" applyFont="1" applyBorder="1"/>
    <xf numFmtId="0" fontId="15" fillId="0" borderId="11" xfId="0" applyFont="1" applyBorder="1"/>
    <xf numFmtId="3" fontId="15" fillId="0" borderId="11" xfId="0" applyNumberFormat="1" applyFont="1" applyBorder="1"/>
    <xf numFmtId="3" fontId="15" fillId="0" borderId="13" xfId="0" applyNumberFormat="1" applyFont="1" applyBorder="1"/>
    <xf numFmtId="0" fontId="15" fillId="0" borderId="0" xfId="0" applyFont="1" applyFill="1" applyBorder="1"/>
    <xf numFmtId="0" fontId="14" fillId="2" borderId="11" xfId="0" applyFont="1" applyFill="1" applyBorder="1" applyAlignment="1">
      <alignment horizontal="right"/>
    </xf>
    <xf numFmtId="3" fontId="15" fillId="0" borderId="12" xfId="0" applyNumberFormat="1" applyFont="1" applyFill="1" applyBorder="1"/>
    <xf numFmtId="0" fontId="15" fillId="0" borderId="0" xfId="0" applyFont="1" applyFill="1"/>
    <xf numFmtId="0" fontId="9" fillId="5" borderId="2" xfId="0" applyFont="1" applyFill="1" applyBorder="1"/>
    <xf numFmtId="0" fontId="9" fillId="5" borderId="2" xfId="0" applyFont="1" applyFill="1" applyBorder="1" applyAlignment="1">
      <alignment vertical="center"/>
    </xf>
    <xf numFmtId="0" fontId="10" fillId="5" borderId="2" xfId="2" applyFont="1" applyFill="1" applyBorder="1" applyAlignment="1">
      <alignment vertical="center"/>
    </xf>
    <xf numFmtId="0" fontId="11" fillId="5" borderId="3" xfId="0" applyFont="1" applyFill="1" applyBorder="1"/>
    <xf numFmtId="0" fontId="11" fillId="5" borderId="0" xfId="0" applyFont="1" applyFill="1"/>
    <xf numFmtId="0" fontId="12" fillId="5" borderId="2" xfId="0" applyFont="1" applyFill="1" applyBorder="1" applyAlignment="1">
      <alignment vertical="center"/>
    </xf>
    <xf numFmtId="0" fontId="0" fillId="0" borderId="0" xfId="0" applyBorder="1" applyAlignment="1">
      <alignment horizontal="center"/>
    </xf>
    <xf numFmtId="0" fontId="2" fillId="0" borderId="15" xfId="0" applyFont="1" applyFill="1" applyBorder="1" applyAlignment="1">
      <alignment horizontal="left" vertical="center" wrapText="1"/>
    </xf>
    <xf numFmtId="0" fontId="1" fillId="0" borderId="0" xfId="0" applyFont="1"/>
    <xf numFmtId="0" fontId="1" fillId="3" borderId="0" xfId="0" applyFont="1" applyFill="1" applyBorder="1"/>
    <xf numFmtId="3" fontId="0" fillId="0" borderId="0" xfId="0" applyNumberFormat="1"/>
    <xf numFmtId="0" fontId="0" fillId="0" borderId="0" xfId="0" applyAlignment="1">
      <alignment horizontal="right"/>
    </xf>
    <xf numFmtId="0" fontId="0" fillId="0" borderId="0" xfId="0" applyAlignment="1">
      <alignment horizontal="left"/>
    </xf>
    <xf numFmtId="0" fontId="0" fillId="0" borderId="3" xfId="0" applyBorder="1"/>
    <xf numFmtId="0" fontId="1" fillId="3" borderId="2" xfId="0" applyFont="1" applyFill="1" applyBorder="1"/>
    <xf numFmtId="3" fontId="0" fillId="0" borderId="3" xfId="0" applyNumberFormat="1" applyBorder="1"/>
    <xf numFmtId="14" fontId="0" fillId="0" borderId="4" xfId="0" applyNumberFormat="1" applyBorder="1"/>
    <xf numFmtId="3" fontId="0" fillId="0" borderId="5" xfId="0" applyNumberFormat="1" applyBorder="1"/>
    <xf numFmtId="0" fontId="0" fillId="0" borderId="0" xfId="0" applyAlignment="1">
      <alignment horizontal="center"/>
    </xf>
    <xf numFmtId="167" fontId="0" fillId="0" borderId="0" xfId="0" applyNumberFormat="1"/>
    <xf numFmtId="167" fontId="0" fillId="0" borderId="0" xfId="0" applyNumberFormat="1" applyAlignment="1">
      <alignment horizontal="right"/>
    </xf>
    <xf numFmtId="167" fontId="0" fillId="0" borderId="3" xfId="0" applyNumberFormat="1" applyBorder="1" applyAlignment="1">
      <alignment horizontal="right"/>
    </xf>
    <xf numFmtId="167" fontId="0" fillId="0" borderId="5" xfId="0" applyNumberFormat="1" applyBorder="1" applyAlignment="1">
      <alignment horizontal="right"/>
    </xf>
    <xf numFmtId="0" fontId="0" fillId="0" borderId="5" xfId="0" applyBorder="1"/>
    <xf numFmtId="0" fontId="1" fillId="3" borderId="3" xfId="0" applyFont="1" applyFill="1" applyBorder="1" applyAlignment="1">
      <alignment horizontal="right" wrapText="1"/>
    </xf>
    <xf numFmtId="0" fontId="1" fillId="3" borderId="0" xfId="0" applyFont="1" applyFill="1" applyBorder="1" applyAlignment="1">
      <alignment horizontal="right" wrapText="1"/>
    </xf>
    <xf numFmtId="0" fontId="1" fillId="3" borderId="0" xfId="0" applyFont="1" applyFill="1" applyBorder="1" applyAlignment="1">
      <alignment horizontal="right"/>
    </xf>
    <xf numFmtId="0" fontId="1" fillId="3" borderId="3" xfId="0" applyFont="1" applyFill="1" applyBorder="1" applyAlignment="1">
      <alignment horizontal="right"/>
    </xf>
    <xf numFmtId="3" fontId="0" fillId="0" borderId="0" xfId="0" applyNumberFormat="1" applyBorder="1"/>
    <xf numFmtId="0" fontId="1" fillId="0" borderId="6" xfId="0" applyFont="1" applyBorder="1"/>
    <xf numFmtId="3" fontId="0" fillId="0" borderId="6" xfId="0" applyNumberFormat="1" applyBorder="1"/>
    <xf numFmtId="15" fontId="0" fillId="0" borderId="0" xfId="0" applyNumberFormat="1"/>
    <xf numFmtId="0" fontId="0" fillId="3" borderId="22" xfId="0" applyFill="1" applyBorder="1"/>
    <xf numFmtId="0" fontId="0" fillId="0" borderId="22" xfId="0" applyBorder="1" applyAlignment="1">
      <alignment horizontal="left"/>
    </xf>
    <xf numFmtId="0" fontId="0" fillId="0" borderId="0" xfId="0" applyBorder="1" applyAlignment="1">
      <alignment vertical="center"/>
    </xf>
    <xf numFmtId="0" fontId="1" fillId="3" borderId="2" xfId="0" applyFont="1" applyFill="1" applyBorder="1" applyAlignment="1">
      <alignment horizontal="left"/>
    </xf>
    <xf numFmtId="0" fontId="0" fillId="0" borderId="2" xfId="0" applyBorder="1" applyAlignment="1">
      <alignment horizontal="left" vertical="center"/>
    </xf>
    <xf numFmtId="167" fontId="0" fillId="0" borderId="3" xfId="0" applyNumberFormat="1" applyBorder="1" applyAlignment="1">
      <alignment horizontal="right" vertical="center"/>
    </xf>
    <xf numFmtId="0" fontId="0" fillId="0" borderId="2" xfId="0" applyBorder="1" applyAlignment="1">
      <alignment vertical="center"/>
    </xf>
    <xf numFmtId="0" fontId="18" fillId="0" borderId="14" xfId="0" applyFont="1" applyBorder="1"/>
    <xf numFmtId="0" fontId="0" fillId="0" borderId="15" xfId="0" applyBorder="1"/>
    <xf numFmtId="0" fontId="0" fillId="0" borderId="16" xfId="0" applyBorder="1"/>
    <xf numFmtId="0" fontId="0" fillId="6" borderId="2" xfId="0" applyFill="1" applyBorder="1"/>
    <xf numFmtId="0" fontId="0" fillId="6" borderId="0" xfId="0" applyFill="1" applyBorder="1"/>
    <xf numFmtId="167" fontId="0" fillId="6" borderId="3" xfId="0" applyNumberFormat="1" applyFill="1" applyBorder="1" applyAlignment="1">
      <alignment horizontal="right"/>
    </xf>
    <xf numFmtId="167" fontId="0" fillId="0" borderId="15" xfId="0" applyNumberFormat="1" applyBorder="1" applyAlignment="1">
      <alignment horizontal="right"/>
    </xf>
    <xf numFmtId="3" fontId="0" fillId="0" borderId="0" xfId="0" applyNumberFormat="1" applyBorder="1" applyAlignment="1">
      <alignment vertical="center"/>
    </xf>
    <xf numFmtId="168" fontId="0" fillId="0" borderId="3" xfId="0" applyNumberFormat="1" applyBorder="1"/>
    <xf numFmtId="168" fontId="0" fillId="0" borderId="3" xfId="0" applyNumberFormat="1" applyBorder="1" applyAlignment="1">
      <alignment vertical="center"/>
    </xf>
    <xf numFmtId="168" fontId="0" fillId="0" borderId="5" xfId="0" applyNumberFormat="1" applyBorder="1"/>
    <xf numFmtId="3" fontId="0" fillId="0" borderId="15" xfId="0" applyNumberFormat="1" applyBorder="1"/>
    <xf numFmtId="0" fontId="17" fillId="6" borderId="2" xfId="0" applyFont="1" applyFill="1" applyBorder="1"/>
    <xf numFmtId="0" fontId="17" fillId="6" borderId="3" xfId="0" applyFont="1" applyFill="1" applyBorder="1"/>
    <xf numFmtId="14" fontId="0" fillId="0" borderId="0" xfId="0" applyNumberFormat="1" applyBorder="1" applyAlignment="1">
      <alignment horizontal="center" vertical="center"/>
    </xf>
    <xf numFmtId="14" fontId="0" fillId="0" borderId="6" xfId="0" applyNumberFormat="1" applyBorder="1" applyAlignment="1">
      <alignment horizontal="center"/>
    </xf>
    <xf numFmtId="14" fontId="0" fillId="0" borderId="0" xfId="0" applyNumberFormat="1"/>
    <xf numFmtId="164" fontId="0" fillId="0" borderId="3" xfId="0" applyNumberFormat="1" applyBorder="1"/>
    <xf numFmtId="0" fontId="0" fillId="0" borderId="0" xfId="0" applyBorder="1" applyAlignment="1">
      <alignment horizontal="right" vertical="center"/>
    </xf>
    <xf numFmtId="0" fontId="0" fillId="0" borderId="23" xfId="0" applyNumberFormat="1" applyBorder="1"/>
    <xf numFmtId="0" fontId="0" fillId="0" borderId="4" xfId="0" applyBorder="1" applyAlignment="1">
      <alignment horizontal="center"/>
    </xf>
    <xf numFmtId="0" fontId="0" fillId="0" borderId="3" xfId="0" applyBorder="1" applyAlignment="1">
      <alignment horizontal="right"/>
    </xf>
    <xf numFmtId="164" fontId="0" fillId="0" borderId="13" xfId="0" applyNumberFormat="1" applyFont="1" applyBorder="1"/>
    <xf numFmtId="0" fontId="19" fillId="0" borderId="0" xfId="0" applyFont="1" applyFill="1" applyBorder="1" applyAlignment="1">
      <alignment wrapText="1"/>
    </xf>
    <xf numFmtId="0" fontId="19" fillId="0" borderId="0" xfId="0" applyFont="1"/>
    <xf numFmtId="0" fontId="19" fillId="0" borderId="2" xfId="0" applyFont="1" applyBorder="1"/>
    <xf numFmtId="0" fontId="19" fillId="0" borderId="3" xfId="0" applyFont="1" applyBorder="1"/>
    <xf numFmtId="0" fontId="19" fillId="0" borderId="0" xfId="0" applyFont="1" applyBorder="1"/>
    <xf numFmtId="0" fontId="20" fillId="3" borderId="3" xfId="0" applyFont="1" applyFill="1" applyBorder="1" applyAlignment="1">
      <alignment horizontal="right" wrapText="1"/>
    </xf>
    <xf numFmtId="14" fontId="19" fillId="0" borderId="2" xfId="0" applyNumberFormat="1" applyFont="1" applyBorder="1" applyAlignment="1">
      <alignment horizontal="center"/>
    </xf>
    <xf numFmtId="3" fontId="19" fillId="0" borderId="0" xfId="0" applyNumberFormat="1" applyFont="1" applyBorder="1"/>
    <xf numFmtId="14" fontId="19" fillId="0" borderId="2" xfId="0" applyNumberFormat="1" applyFont="1" applyBorder="1" applyAlignment="1">
      <alignment horizontal="center" vertical="center"/>
    </xf>
    <xf numFmtId="0" fontId="19" fillId="0" borderId="3" xfId="0" applyFont="1" applyFill="1" applyBorder="1"/>
    <xf numFmtId="0" fontId="19" fillId="0" borderId="5" xfId="0" applyFont="1" applyBorder="1"/>
    <xf numFmtId="167" fontId="0" fillId="0" borderId="3" xfId="0" applyNumberFormat="1" applyBorder="1"/>
    <xf numFmtId="0" fontId="0" fillId="0" borderId="0" xfId="0" applyBorder="1" applyAlignment="1">
      <alignment horizontal="right"/>
    </xf>
    <xf numFmtId="0" fontId="19" fillId="0" borderId="0" xfId="0" applyFont="1" applyFill="1" applyBorder="1"/>
    <xf numFmtId="0" fontId="0" fillId="0" borderId="0" xfId="0" applyBorder="1" applyAlignment="1">
      <alignment horizontal="center"/>
    </xf>
    <xf numFmtId="14" fontId="19" fillId="0" borderId="4" xfId="0" applyNumberFormat="1" applyFont="1" applyBorder="1" applyAlignment="1">
      <alignment horizontal="center"/>
    </xf>
    <xf numFmtId="0" fontId="1" fillId="0" borderId="0" xfId="0" applyFont="1" applyFill="1" applyBorder="1" applyAlignment="1">
      <alignment horizontal="right"/>
    </xf>
    <xf numFmtId="168" fontId="19" fillId="0" borderId="0" xfId="0" applyNumberFormat="1" applyFont="1" applyBorder="1"/>
    <xf numFmtId="168" fontId="0" fillId="0" borderId="0" xfId="0" applyNumberFormat="1" applyFont="1" applyBorder="1"/>
    <xf numFmtId="168" fontId="1" fillId="0" borderId="0" xfId="0" applyNumberFormat="1" applyFont="1" applyFill="1" applyBorder="1" applyAlignment="1">
      <alignment horizontal="right"/>
    </xf>
    <xf numFmtId="168" fontId="19" fillId="0" borderId="0" xfId="0" applyNumberFormat="1" applyFont="1" applyFill="1" applyBorder="1"/>
    <xf numFmtId="168" fontId="1" fillId="3" borderId="0" xfId="0" applyNumberFormat="1" applyFont="1" applyFill="1" applyBorder="1" applyAlignment="1">
      <alignment horizontal="right" wrapText="1"/>
    </xf>
    <xf numFmtId="0" fontId="19" fillId="0" borderId="0" xfId="0" applyFont="1" applyFill="1"/>
    <xf numFmtId="168" fontId="1" fillId="3" borderId="3" xfId="0" applyNumberFormat="1" applyFont="1" applyFill="1" applyBorder="1" applyAlignment="1">
      <alignment horizontal="right" wrapText="1"/>
    </xf>
    <xf numFmtId="1" fontId="19" fillId="0" borderId="2" xfId="0" applyNumberFormat="1" applyFont="1" applyBorder="1" applyAlignment="1">
      <alignment horizontal="center"/>
    </xf>
    <xf numFmtId="168" fontId="0" fillId="0" borderId="3" xfId="0" applyNumberFormat="1" applyFont="1" applyBorder="1"/>
    <xf numFmtId="168" fontId="19" fillId="0" borderId="3" xfId="0" applyNumberFormat="1" applyFont="1" applyBorder="1"/>
    <xf numFmtId="168" fontId="1" fillId="0" borderId="3" xfId="0" applyNumberFormat="1" applyFont="1" applyFill="1" applyBorder="1" applyAlignment="1">
      <alignment horizontal="right"/>
    </xf>
    <xf numFmtId="0" fontId="19" fillId="0" borderId="6" xfId="0" applyFont="1" applyBorder="1"/>
    <xf numFmtId="0" fontId="19" fillId="0" borderId="0" xfId="0" applyFont="1" applyBorder="1" applyAlignment="1">
      <alignment horizontal="center"/>
    </xf>
    <xf numFmtId="168" fontId="1" fillId="3" borderId="2" xfId="0" applyNumberFormat="1" applyFont="1" applyFill="1" applyBorder="1" applyAlignment="1">
      <alignment horizontal="center" wrapText="1"/>
    </xf>
    <xf numFmtId="1" fontId="0" fillId="0" borderId="4" xfId="0" applyNumberFormat="1" applyBorder="1" applyAlignment="1">
      <alignment horizontal="center"/>
    </xf>
    <xf numFmtId="168" fontId="0" fillId="0" borderId="6" xfId="0" applyNumberFormat="1" applyBorder="1"/>
    <xf numFmtId="168" fontId="19" fillId="0" borderId="6" xfId="0" applyNumberFormat="1" applyFont="1" applyBorder="1"/>
    <xf numFmtId="168" fontId="19" fillId="0" borderId="5" xfId="0" applyNumberFormat="1" applyFont="1" applyBorder="1"/>
    <xf numFmtId="0" fontId="14" fillId="2" borderId="1" xfId="0" applyFont="1" applyFill="1" applyBorder="1" applyAlignment="1">
      <alignment horizontal="right"/>
    </xf>
    <xf numFmtId="0" fontId="14" fillId="2" borderId="10" xfId="0" applyFont="1" applyFill="1" applyBorder="1" applyAlignment="1">
      <alignment horizontal="center"/>
    </xf>
    <xf numFmtId="14" fontId="0" fillId="0" borderId="2" xfId="0" applyNumberFormat="1" applyBorder="1" applyAlignment="1">
      <alignment horizontal="left"/>
    </xf>
    <xf numFmtId="0" fontId="0" fillId="0" borderId="2" xfId="0" applyBorder="1" applyAlignment="1">
      <alignment horizontal="left" indent="1"/>
    </xf>
    <xf numFmtId="0" fontId="0" fillId="0" borderId="2" xfId="0" applyBorder="1" applyAlignment="1">
      <alignment horizontal="left"/>
    </xf>
    <xf numFmtId="0" fontId="0" fillId="0" borderId="15" xfId="0" applyBorder="1" applyAlignment="1">
      <alignment horizontal="center"/>
    </xf>
    <xf numFmtId="0" fontId="0" fillId="6" borderId="0" xfId="0" applyFill="1" applyBorder="1" applyAlignment="1">
      <alignment horizontal="center"/>
    </xf>
    <xf numFmtId="167" fontId="0" fillId="0" borderId="3" xfId="0" applyNumberFormat="1" applyFill="1" applyBorder="1" applyAlignment="1">
      <alignment horizontal="right" vertical="center"/>
    </xf>
    <xf numFmtId="14" fontId="0" fillId="0" borderId="0" xfId="0" applyNumberFormat="1" applyAlignment="1">
      <alignment horizontal="center"/>
    </xf>
    <xf numFmtId="3" fontId="0" fillId="0" borderId="0" xfId="0" applyNumberFormat="1" applyFill="1" applyBorder="1"/>
    <xf numFmtId="0" fontId="0" fillId="0" borderId="15" xfId="0" applyBorder="1" applyAlignment="1">
      <alignment horizontal="right"/>
    </xf>
    <xf numFmtId="167" fontId="0" fillId="0" borderId="15" xfId="0" applyNumberFormat="1" applyBorder="1"/>
    <xf numFmtId="167" fontId="0" fillId="0" borderId="0" xfId="0" applyNumberFormat="1" applyBorder="1"/>
    <xf numFmtId="1" fontId="19" fillId="6" borderId="2" xfId="0" applyNumberFormat="1" applyFont="1" applyFill="1" applyBorder="1" applyAlignment="1">
      <alignment horizontal="center"/>
    </xf>
    <xf numFmtId="0" fontId="0" fillId="6" borderId="0" xfId="0" applyFont="1" applyFill="1" applyBorder="1"/>
    <xf numFmtId="168" fontId="19" fillId="6" borderId="0" xfId="0" applyNumberFormat="1" applyFont="1" applyFill="1" applyBorder="1"/>
    <xf numFmtId="168" fontId="0" fillId="6" borderId="0" xfId="0" applyNumberFormat="1" applyFont="1" applyFill="1" applyBorder="1"/>
    <xf numFmtId="168" fontId="0" fillId="6" borderId="3" xfId="0" applyNumberFormat="1" applyFont="1" applyFill="1" applyBorder="1"/>
    <xf numFmtId="14" fontId="19" fillId="6" borderId="2" xfId="0" applyNumberFormat="1" applyFont="1" applyFill="1" applyBorder="1" applyAlignment="1">
      <alignment horizontal="center"/>
    </xf>
    <xf numFmtId="0" fontId="19" fillId="6" borderId="0" xfId="0" applyFont="1" applyFill="1" applyBorder="1"/>
    <xf numFmtId="168" fontId="19" fillId="6" borderId="3" xfId="0" applyNumberFormat="1" applyFont="1" applyFill="1" applyBorder="1"/>
    <xf numFmtId="1" fontId="0" fillId="6" borderId="2" xfId="0" applyNumberFormat="1" applyFill="1" applyBorder="1" applyAlignment="1">
      <alignment horizontal="center"/>
    </xf>
    <xf numFmtId="168" fontId="0" fillId="6" borderId="0" xfId="0" applyNumberFormat="1" applyFill="1" applyBorder="1"/>
    <xf numFmtId="14" fontId="15" fillId="0" borderId="26" xfId="0" applyNumberFormat="1" applyFont="1" applyBorder="1" applyAlignment="1">
      <alignment horizontal="center"/>
    </xf>
    <xf numFmtId="0" fontId="15" fillId="0" borderId="27" xfId="0" applyFont="1" applyBorder="1"/>
    <xf numFmtId="3" fontId="15" fillId="0" borderId="27" xfId="0" applyNumberFormat="1" applyFont="1" applyBorder="1"/>
    <xf numFmtId="166" fontId="15" fillId="0" borderId="28" xfId="0" applyNumberFormat="1" applyFont="1" applyBorder="1"/>
    <xf numFmtId="0" fontId="21" fillId="0" borderId="0" xfId="0" applyFont="1"/>
    <xf numFmtId="0" fontId="22" fillId="0" borderId="2" xfId="0" applyFont="1" applyBorder="1"/>
    <xf numFmtId="165" fontId="22" fillId="0" borderId="3" xfId="1" applyNumberFormat="1" applyFont="1" applyBorder="1"/>
    <xf numFmtId="0" fontId="22" fillId="0" borderId="0" xfId="0" applyFont="1"/>
    <xf numFmtId="0" fontId="22" fillId="0" borderId="0" xfId="0" applyFont="1" applyBorder="1"/>
    <xf numFmtId="0" fontId="21" fillId="0" borderId="0" xfId="0" applyFont="1" applyBorder="1"/>
    <xf numFmtId="14" fontId="21" fillId="0" borderId="2" xfId="0" applyNumberFormat="1" applyFont="1" applyBorder="1"/>
    <xf numFmtId="0" fontId="21" fillId="0" borderId="0" xfId="0" applyFont="1" applyFill="1" applyBorder="1" applyAlignment="1">
      <alignment horizontal="right"/>
    </xf>
    <xf numFmtId="0" fontId="21" fillId="0" borderId="0" xfId="0" applyFont="1" applyFill="1" applyBorder="1" applyAlignment="1">
      <alignment horizontal="left"/>
    </xf>
    <xf numFmtId="165" fontId="21" fillId="0" borderId="0" xfId="1" applyNumberFormat="1" applyFont="1" applyFill="1" applyBorder="1" applyAlignment="1">
      <alignment horizontal="right"/>
    </xf>
    <xf numFmtId="166" fontId="21" fillId="0" borderId="0" xfId="0" applyNumberFormat="1" applyFont="1" applyFill="1" applyBorder="1" applyAlignment="1">
      <alignment horizontal="right"/>
    </xf>
    <xf numFmtId="166" fontId="21" fillId="0" borderId="3" xfId="0" applyNumberFormat="1" applyFont="1" applyBorder="1"/>
    <xf numFmtId="0" fontId="23" fillId="0" borderId="0" xfId="0" applyFont="1" applyBorder="1"/>
    <xf numFmtId="165" fontId="23" fillId="0" borderId="0" xfId="1" applyNumberFormat="1" applyFont="1" applyBorder="1"/>
    <xf numFmtId="166" fontId="23" fillId="0" borderId="0" xfId="0" applyNumberFormat="1" applyFont="1" applyBorder="1"/>
    <xf numFmtId="165" fontId="21" fillId="0" borderId="0" xfId="1" applyNumberFormat="1" applyFont="1" applyBorder="1"/>
    <xf numFmtId="166" fontId="21" fillId="0" borderId="0" xfId="0" applyNumberFormat="1" applyFont="1" applyBorder="1"/>
    <xf numFmtId="0" fontId="21" fillId="0" borderId="0" xfId="0" applyFont="1" applyBorder="1" applyAlignment="1">
      <alignment horizontal="left"/>
    </xf>
    <xf numFmtId="0" fontId="21" fillId="0" borderId="3" xfId="0" applyFont="1" applyBorder="1"/>
    <xf numFmtId="0" fontId="22" fillId="0" borderId="0" xfId="0" applyFont="1" applyBorder="1" applyAlignment="1">
      <alignment horizontal="right"/>
    </xf>
    <xf numFmtId="14" fontId="21" fillId="0" borderId="4" xfId="0" applyNumberFormat="1" applyFont="1" applyBorder="1"/>
    <xf numFmtId="0" fontId="21" fillId="0" borderId="6" xfId="0" applyFont="1" applyBorder="1"/>
    <xf numFmtId="165" fontId="21" fillId="0" borderId="6" xfId="1" applyNumberFormat="1" applyFont="1" applyBorder="1"/>
    <xf numFmtId="166" fontId="21" fillId="0" borderId="6" xfId="0" applyNumberFormat="1" applyFont="1" applyBorder="1"/>
    <xf numFmtId="0" fontId="21" fillId="0" borderId="5" xfId="0" applyFont="1" applyBorder="1"/>
    <xf numFmtId="165" fontId="21" fillId="0" borderId="0" xfId="1" applyNumberFormat="1" applyFont="1"/>
    <xf numFmtId="0" fontId="21" fillId="0" borderId="0" xfId="0" applyFont="1" applyBorder="1" applyAlignment="1">
      <alignment horizontal="center"/>
    </xf>
    <xf numFmtId="0" fontId="22" fillId="2" borderId="2" xfId="0" applyFont="1" applyFill="1" applyBorder="1" applyAlignment="1">
      <alignment horizontal="right" wrapText="1"/>
    </xf>
    <xf numFmtId="165" fontId="22" fillId="2" borderId="3" xfId="1" applyNumberFormat="1" applyFont="1" applyFill="1" applyBorder="1" applyAlignment="1">
      <alignment horizontal="right" wrapText="1"/>
    </xf>
    <xf numFmtId="0" fontId="21" fillId="0" borderId="0" xfId="0" applyFont="1" applyAlignment="1">
      <alignment wrapText="1"/>
    </xf>
    <xf numFmtId="0" fontId="22" fillId="2" borderId="2" xfId="0" applyFont="1" applyFill="1" applyBorder="1" applyAlignment="1">
      <alignment horizontal="center" wrapText="1"/>
    </xf>
    <xf numFmtId="0" fontId="22" fillId="2" borderId="0" xfId="0" applyFont="1" applyFill="1" applyBorder="1" applyAlignment="1">
      <alignment horizontal="right" wrapText="1"/>
    </xf>
    <xf numFmtId="0" fontId="22" fillId="2" borderId="0" xfId="0" applyFont="1" applyFill="1" applyBorder="1" applyAlignment="1">
      <alignment horizontal="left" wrapText="1"/>
    </xf>
    <xf numFmtId="165" fontId="22" fillId="2" borderId="0" xfId="1" applyNumberFormat="1" applyFont="1" applyFill="1" applyBorder="1" applyAlignment="1">
      <alignment horizontal="right" wrapText="1"/>
    </xf>
    <xf numFmtId="0" fontId="21" fillId="0" borderId="0" xfId="0" applyFont="1" applyBorder="1" applyAlignment="1">
      <alignment wrapText="1"/>
    </xf>
    <xf numFmtId="0" fontId="22" fillId="2" borderId="0" xfId="0" applyFont="1" applyFill="1" applyBorder="1" applyAlignment="1">
      <alignment horizontal="center" wrapText="1"/>
    </xf>
    <xf numFmtId="0" fontId="22" fillId="2" borderId="0" xfId="0" applyFont="1" applyFill="1" applyBorder="1" applyAlignment="1">
      <alignment wrapText="1"/>
    </xf>
    <xf numFmtId="0" fontId="21" fillId="0" borderId="0" xfId="0" applyFont="1" applyAlignment="1">
      <alignment horizontal="center"/>
    </xf>
    <xf numFmtId="3" fontId="21" fillId="0" borderId="0" xfId="0" applyNumberFormat="1" applyFont="1" applyBorder="1"/>
    <xf numFmtId="0" fontId="21" fillId="0" borderId="6" xfId="0" applyFont="1" applyBorder="1" applyAlignment="1">
      <alignment horizontal="center"/>
    </xf>
    <xf numFmtId="0" fontId="22" fillId="2" borderId="3" xfId="0" applyFont="1" applyFill="1" applyBorder="1" applyAlignment="1">
      <alignment horizontal="right" wrapText="1"/>
    </xf>
    <xf numFmtId="0" fontId="19" fillId="0" borderId="0" xfId="0" applyFont="1" applyAlignment="1">
      <alignment wrapText="1"/>
    </xf>
    <xf numFmtId="0" fontId="20" fillId="3" borderId="2" xfId="0" applyFont="1" applyFill="1" applyBorder="1" applyAlignment="1">
      <alignment horizontal="left" wrapText="1"/>
    </xf>
    <xf numFmtId="0" fontId="1" fillId="3" borderId="2" xfId="0" applyFont="1" applyFill="1" applyBorder="1" applyAlignment="1">
      <alignment horizontal="left" wrapText="1"/>
    </xf>
    <xf numFmtId="0" fontId="19" fillId="0" borderId="0" xfId="0" applyFont="1" applyAlignment="1">
      <alignment horizontal="center"/>
    </xf>
    <xf numFmtId="0" fontId="0" fillId="5" borderId="0" xfId="0" applyFill="1" applyAlignment="1">
      <alignment vertical="top" wrapText="1"/>
    </xf>
    <xf numFmtId="0" fontId="0" fillId="5" borderId="3" xfId="0" applyFill="1" applyBorder="1" applyAlignment="1">
      <alignment vertical="top" wrapText="1"/>
    </xf>
    <xf numFmtId="14" fontId="3" fillId="0" borderId="2" xfId="0" applyNumberFormat="1" applyFont="1" applyBorder="1" applyAlignment="1">
      <alignment horizontal="center"/>
    </xf>
    <xf numFmtId="3" fontId="3" fillId="0" borderId="3" xfId="0" applyNumberFormat="1" applyFont="1" applyBorder="1"/>
    <xf numFmtId="0" fontId="1" fillId="0" borderId="6" xfId="0" applyFont="1" applyBorder="1" applyAlignment="1">
      <alignment horizontal="left" vertical="center"/>
    </xf>
    <xf numFmtId="3" fontId="0" fillId="0" borderId="24" xfId="0" applyNumberFormat="1" applyBorder="1"/>
    <xf numFmtId="3" fontId="0" fillId="0" borderId="25" xfId="0" applyNumberFormat="1" applyBorder="1"/>
    <xf numFmtId="3" fontId="19" fillId="0" borderId="3" xfId="0" applyNumberFormat="1" applyFont="1" applyBorder="1"/>
    <xf numFmtId="0" fontId="14" fillId="3" borderId="2" xfId="0" applyFont="1" applyFill="1" applyBorder="1" applyAlignment="1">
      <alignment horizontal="center"/>
    </xf>
    <xf numFmtId="0" fontId="14" fillId="3" borderId="0" xfId="0" applyFont="1" applyFill="1" applyBorder="1"/>
    <xf numFmtId="0" fontId="14" fillId="3" borderId="0" xfId="0" applyFont="1" applyFill="1" applyBorder="1" applyAlignment="1">
      <alignment horizontal="right"/>
    </xf>
    <xf numFmtId="0" fontId="14" fillId="3" borderId="3" xfId="0" applyFont="1" applyFill="1" applyBorder="1" applyAlignment="1">
      <alignment horizontal="right"/>
    </xf>
    <xf numFmtId="1" fontId="0" fillId="0" borderId="0" xfId="0" applyNumberFormat="1" applyFont="1" applyBorder="1" applyAlignment="1">
      <alignment horizontal="left"/>
    </xf>
    <xf numFmtId="3" fontId="19" fillId="0" borderId="0" xfId="0" applyNumberFormat="1" applyFont="1" applyBorder="1" applyAlignment="1">
      <alignment horizontal="right"/>
    </xf>
    <xf numFmtId="164" fontId="0" fillId="0" borderId="3" xfId="0" applyNumberFormat="1" applyFont="1" applyBorder="1" applyAlignment="1">
      <alignment horizontal="right"/>
    </xf>
    <xf numFmtId="1" fontId="0" fillId="0" borderId="6" xfId="0" applyNumberFormat="1" applyFont="1" applyBorder="1" applyAlignment="1">
      <alignment horizontal="left"/>
    </xf>
    <xf numFmtId="3" fontId="19" fillId="0" borderId="6" xfId="0" applyNumberFormat="1" applyFont="1" applyBorder="1" applyAlignment="1">
      <alignment horizontal="right"/>
    </xf>
    <xf numFmtId="164" fontId="0" fillId="0" borderId="5" xfId="0" applyNumberFormat="1" applyFont="1" applyBorder="1"/>
    <xf numFmtId="14" fontId="15" fillId="0" borderId="0" xfId="0" applyNumberFormat="1" applyFont="1" applyBorder="1" applyAlignment="1">
      <alignment horizontal="center"/>
    </xf>
    <xf numFmtId="3" fontId="15" fillId="0" borderId="0" xfId="0" applyNumberFormat="1" applyFont="1" applyFill="1" applyBorder="1"/>
    <xf numFmtId="166" fontId="15" fillId="0" borderId="0" xfId="0" applyNumberFormat="1" applyFont="1" applyFill="1" applyBorder="1"/>
    <xf numFmtId="0" fontId="15" fillId="0" borderId="2" xfId="0" applyFont="1" applyBorder="1"/>
    <xf numFmtId="0" fontId="15" fillId="0" borderId="3" xfId="0" applyFont="1" applyBorder="1"/>
    <xf numFmtId="0" fontId="0" fillId="3" borderId="2" xfId="0" applyFont="1" applyFill="1" applyBorder="1" applyAlignment="1">
      <alignment horizontal="center"/>
    </xf>
    <xf numFmtId="3" fontId="15" fillId="0" borderId="0" xfId="0" applyNumberFormat="1" applyFont="1" applyBorder="1"/>
    <xf numFmtId="3" fontId="15" fillId="0" borderId="6" xfId="0" applyNumberFormat="1" applyFont="1" applyBorder="1"/>
    <xf numFmtId="3" fontId="15" fillId="0" borderId="0" xfId="0" applyNumberFormat="1" applyFont="1"/>
    <xf numFmtId="168" fontId="15" fillId="0" borderId="3" xfId="0" applyNumberFormat="1" applyFont="1" applyBorder="1"/>
    <xf numFmtId="168" fontId="15" fillId="0" borderId="5" xfId="0" applyNumberFormat="1" applyFont="1" applyBorder="1"/>
    <xf numFmtId="168" fontId="15" fillId="0" borderId="0" xfId="0" applyNumberFormat="1" applyFont="1"/>
    <xf numFmtId="168" fontId="15" fillId="0" borderId="0" xfId="0" applyNumberFormat="1" applyFont="1" applyBorder="1"/>
    <xf numFmtId="164" fontId="0" fillId="0" borderId="0" xfId="0" applyNumberFormat="1" applyBorder="1"/>
    <xf numFmtId="164" fontId="0" fillId="0" borderId="0" xfId="0" applyNumberFormat="1" applyBorder="1" applyAlignment="1">
      <alignment vertical="center"/>
    </xf>
    <xf numFmtId="164" fontId="0" fillId="0" borderId="0" xfId="0" applyNumberFormat="1" applyFill="1" applyBorder="1"/>
    <xf numFmtId="164" fontId="0" fillId="0" borderId="5" xfId="0" applyNumberFormat="1" applyBorder="1"/>
    <xf numFmtId="0" fontId="0" fillId="0" borderId="0" xfId="0" applyFont="1"/>
    <xf numFmtId="15" fontId="0" fillId="0" borderId="0" xfId="0" applyNumberFormat="1" applyFont="1"/>
    <xf numFmtId="0" fontId="21" fillId="0" borderId="0" xfId="0" applyFont="1" applyBorder="1" applyAlignment="1">
      <alignment horizontal="center"/>
    </xf>
    <xf numFmtId="14" fontId="2" fillId="0" borderId="2" xfId="0" applyNumberFormat="1" applyFont="1" applyBorder="1"/>
    <xf numFmtId="14" fontId="2" fillId="0" borderId="2" xfId="0" applyNumberFormat="1" applyFont="1" applyBorder="1" applyAlignment="1">
      <alignment vertical="center"/>
    </xf>
    <xf numFmtId="14" fontId="2" fillId="0" borderId="4" xfId="0" applyNumberFormat="1" applyFont="1" applyBorder="1"/>
    <xf numFmtId="165" fontId="21" fillId="0" borderId="3" xfId="1" applyNumberFormat="1" applyFont="1" applyBorder="1" applyAlignment="1">
      <alignment horizontal="right"/>
    </xf>
    <xf numFmtId="165" fontId="21" fillId="0" borderId="3" xfId="1" applyNumberFormat="1" applyFont="1" applyFill="1" applyBorder="1" applyAlignment="1">
      <alignment horizontal="right"/>
    </xf>
    <xf numFmtId="165" fontId="21" fillId="0" borderId="3" xfId="1" applyNumberFormat="1" applyFont="1" applyBorder="1"/>
    <xf numFmtId="165" fontId="21" fillId="0" borderId="5" xfId="1" applyNumberFormat="1" applyFont="1" applyBorder="1"/>
    <xf numFmtId="0" fontId="22" fillId="0" borderId="6" xfId="0" applyFont="1" applyBorder="1" applyAlignment="1">
      <alignment horizontal="right"/>
    </xf>
    <xf numFmtId="14" fontId="21" fillId="0" borderId="29" xfId="0" applyNumberFormat="1" applyFont="1" applyBorder="1"/>
    <xf numFmtId="0" fontId="21" fillId="0" borderId="30" xfId="0" applyFont="1" applyBorder="1"/>
    <xf numFmtId="165" fontId="21" fillId="0" borderId="30" xfId="1" applyNumberFormat="1" applyFont="1" applyBorder="1"/>
    <xf numFmtId="166" fontId="21" fillId="0" borderId="30" xfId="0" applyNumberFormat="1" applyFont="1" applyBorder="1"/>
    <xf numFmtId="1" fontId="2" fillId="6" borderId="0" xfId="0" applyNumberFormat="1" applyFont="1" applyFill="1" applyAlignment="1">
      <alignment horizontal="center"/>
    </xf>
    <xf numFmtId="0" fontId="2" fillId="6" borderId="0" xfId="0" applyFont="1" applyFill="1"/>
    <xf numFmtId="167" fontId="2" fillId="6" borderId="0" xfId="0" applyNumberFormat="1" applyFont="1" applyFill="1"/>
    <xf numFmtId="0" fontId="2" fillId="6" borderId="0" xfId="0" applyFont="1" applyFill="1" applyAlignment="1">
      <alignment horizontal="left"/>
    </xf>
    <xf numFmtId="1" fontId="0" fillId="6" borderId="0" xfId="0" applyNumberFormat="1" applyFill="1" applyAlignment="1">
      <alignment horizontal="center"/>
    </xf>
    <xf numFmtId="0" fontId="0" fillId="6" borderId="0" xfId="0" applyFill="1"/>
    <xf numFmtId="167" fontId="0" fillId="6" borderId="0" xfId="0" applyNumberFormat="1" applyFill="1"/>
    <xf numFmtId="1" fontId="0" fillId="6" borderId="30" xfId="0" applyNumberFormat="1" applyFill="1" applyBorder="1" applyAlignment="1">
      <alignment horizontal="center"/>
    </xf>
    <xf numFmtId="0" fontId="0" fillId="6" borderId="30" xfId="0" applyFill="1" applyBorder="1"/>
    <xf numFmtId="167" fontId="0" fillId="6" borderId="30" xfId="0" applyNumberFormat="1" applyFill="1" applyBorder="1"/>
    <xf numFmtId="0" fontId="1" fillId="6" borderId="0" xfId="0" applyFont="1" applyFill="1" applyAlignment="1">
      <alignment horizontal="right"/>
    </xf>
    <xf numFmtId="166" fontId="2" fillId="6" borderId="0" xfId="0" applyNumberFormat="1" applyFont="1" applyFill="1"/>
    <xf numFmtId="0" fontId="1" fillId="0" borderId="0" xfId="0" applyFont="1" applyBorder="1" applyAlignment="1">
      <alignment horizontal="right"/>
    </xf>
    <xf numFmtId="0" fontId="21" fillId="0" borderId="30" xfId="0" applyFont="1" applyBorder="1" applyAlignment="1">
      <alignment horizontal="center"/>
    </xf>
    <xf numFmtId="3" fontId="21" fillId="0" borderId="30" xfId="0" applyNumberFormat="1" applyFont="1" applyBorder="1"/>
    <xf numFmtId="166" fontId="21" fillId="0" borderId="31" xfId="0" applyNumberFormat="1" applyFont="1" applyBorder="1"/>
    <xf numFmtId="0" fontId="0" fillId="0" borderId="16" xfId="0" applyBorder="1"/>
    <xf numFmtId="0" fontId="0" fillId="0" borderId="15" xfId="0" applyBorder="1"/>
    <xf numFmtId="0" fontId="0" fillId="0" borderId="0" xfId="0" applyAlignment="1">
      <alignment vertical="center"/>
    </xf>
    <xf numFmtId="14" fontId="0" fillId="0" borderId="0" xfId="0" applyNumberFormat="1" applyAlignment="1">
      <alignment vertical="center"/>
    </xf>
    <xf numFmtId="3" fontId="0" fillId="0" borderId="0" xfId="0" applyNumberFormat="1" applyAlignment="1">
      <alignment vertical="center"/>
    </xf>
    <xf numFmtId="0" fontId="17" fillId="6" borderId="0" xfId="0" applyFont="1" applyFill="1"/>
    <xf numFmtId="3" fontId="17" fillId="6" borderId="0" xfId="0" applyNumberFormat="1" applyFont="1" applyFill="1"/>
    <xf numFmtId="3" fontId="0" fillId="2" borderId="0" xfId="0" applyNumberFormat="1" applyFill="1"/>
    <xf numFmtId="168" fontId="0" fillId="2" borderId="3" xfId="0" applyNumberFormat="1" applyFill="1" applyBorder="1"/>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2" fillId="0" borderId="2" xfId="0" applyFont="1" applyBorder="1"/>
    <xf numFmtId="14" fontId="2" fillId="0" borderId="2" xfId="0" applyNumberFormat="1" applyFont="1" applyBorder="1" applyAlignment="1">
      <alignment horizontal="center"/>
    </xf>
    <xf numFmtId="14" fontId="2" fillId="0" borderId="2" xfId="0" applyNumberFormat="1" applyFont="1" applyBorder="1" applyAlignment="1">
      <alignment horizontal="center" vertical="center"/>
    </xf>
    <xf numFmtId="0" fontId="1" fillId="0" borderId="4" xfId="0" applyFont="1" applyBorder="1" applyAlignment="1">
      <alignment horizontal="right"/>
    </xf>
    <xf numFmtId="3" fontId="0" fillId="0" borderId="32" xfId="0" applyNumberFormat="1" applyBorder="1"/>
    <xf numFmtId="0" fontId="2" fillId="0" borderId="0" xfId="0" applyFont="1"/>
    <xf numFmtId="0" fontId="1" fillId="3" borderId="0" xfId="0" applyFont="1" applyFill="1" applyAlignment="1">
      <alignment horizontal="center" wrapText="1"/>
    </xf>
    <xf numFmtId="165" fontId="1" fillId="3" borderId="0" xfId="1" applyNumberFormat="1" applyFont="1" applyFill="1" applyBorder="1" applyAlignment="1">
      <alignment horizontal="right" wrapText="1"/>
    </xf>
    <xf numFmtId="0" fontId="2" fillId="0" borderId="0" xfId="0" applyFont="1" applyAlignment="1">
      <alignment wrapText="1"/>
    </xf>
    <xf numFmtId="0" fontId="1" fillId="3" borderId="0" xfId="0" applyFont="1" applyFill="1" applyAlignment="1">
      <alignment wrapText="1"/>
    </xf>
    <xf numFmtId="14" fontId="2" fillId="0" borderId="2" xfId="0" applyNumberFormat="1" applyFont="1" applyBorder="1" applyAlignment="1">
      <alignment horizontal="left"/>
    </xf>
    <xf numFmtId="14" fontId="2" fillId="0" borderId="0" xfId="0" applyNumberFormat="1" applyFont="1" applyAlignment="1">
      <alignment horizontal="center"/>
    </xf>
    <xf numFmtId="165" fontId="2" fillId="0" borderId="0" xfId="1" applyNumberFormat="1" applyFont="1" applyBorder="1"/>
    <xf numFmtId="0" fontId="2" fillId="0" borderId="3" xfId="0" applyFont="1" applyBorder="1"/>
    <xf numFmtId="14" fontId="2" fillId="0" borderId="2" xfId="0" applyNumberFormat="1" applyFont="1" applyBorder="1" applyAlignment="1">
      <alignment horizontal="left" vertical="center"/>
    </xf>
    <xf numFmtId="14" fontId="2" fillId="0" borderId="0" xfId="0" applyNumberFormat="1" applyFont="1" applyAlignment="1">
      <alignment horizontal="center" vertical="center"/>
    </xf>
    <xf numFmtId="0" fontId="2" fillId="0" borderId="2" xfId="0" applyFont="1" applyBorder="1" applyAlignment="1">
      <alignment horizontal="left"/>
    </xf>
    <xf numFmtId="14" fontId="2" fillId="0" borderId="0" xfId="0" applyNumberFormat="1" applyFont="1"/>
    <xf numFmtId="165" fontId="0" fillId="0" borderId="0" xfId="1" applyNumberFormat="1" applyFont="1" applyFill="1" applyBorder="1"/>
    <xf numFmtId="0" fontId="2" fillId="0" borderId="4" xfId="0" applyFont="1" applyBorder="1"/>
    <xf numFmtId="14" fontId="2" fillId="0" borderId="6" xfId="0" applyNumberFormat="1" applyFont="1" applyBorder="1"/>
    <xf numFmtId="165" fontId="2" fillId="0" borderId="6" xfId="1" applyNumberFormat="1" applyFont="1" applyBorder="1"/>
    <xf numFmtId="0" fontId="2" fillId="0" borderId="6" xfId="0" applyFont="1" applyBorder="1"/>
    <xf numFmtId="0" fontId="2" fillId="0" borderId="6" xfId="0" applyFont="1" applyBorder="1" applyAlignment="1">
      <alignment horizontal="center"/>
    </xf>
    <xf numFmtId="0" fontId="2" fillId="0" borderId="14" xfId="0" applyFont="1" applyBorder="1"/>
    <xf numFmtId="0" fontId="2" fillId="0" borderId="16" xfId="0" applyFont="1" applyBorder="1"/>
    <xf numFmtId="0" fontId="1" fillId="3" borderId="2" xfId="0" applyFont="1" applyFill="1" applyBorder="1" applyAlignment="1">
      <alignment horizontal="center" wrapText="1"/>
    </xf>
    <xf numFmtId="4" fontId="2" fillId="0" borderId="3" xfId="0" applyNumberFormat="1" applyFont="1" applyBorder="1"/>
    <xf numFmtId="0" fontId="6" fillId="5" borderId="4" xfId="2" applyFill="1" applyBorder="1" applyAlignment="1">
      <alignment horizontal="left"/>
    </xf>
    <xf numFmtId="0" fontId="6" fillId="5" borderId="6" xfId="2" applyFill="1" applyBorder="1" applyAlignment="1">
      <alignment horizontal="left"/>
    </xf>
    <xf numFmtId="0" fontId="6" fillId="5" borderId="5" xfId="2" applyFill="1" applyBorder="1" applyAlignment="1">
      <alignment horizontal="left"/>
    </xf>
    <xf numFmtId="0" fontId="0" fillId="0" borderId="0" xfId="0" applyAlignment="1">
      <alignment vertical="top" wrapText="1"/>
    </xf>
    <xf numFmtId="0" fontId="0" fillId="0" borderId="3" xfId="0" applyBorder="1" applyAlignment="1">
      <alignment vertical="top" wrapText="1"/>
    </xf>
    <xf numFmtId="0" fontId="7" fillId="2" borderId="14" xfId="0" applyFont="1" applyFill="1" applyBorder="1" applyAlignment="1">
      <alignment horizontal="center" vertical="center"/>
    </xf>
    <xf numFmtId="0" fontId="8" fillId="5" borderId="2" xfId="0" applyFont="1" applyFill="1" applyBorder="1" applyAlignment="1">
      <alignment horizontal="center" vertical="center"/>
    </xf>
    <xf numFmtId="0" fontId="24" fillId="5" borderId="2" xfId="0" applyFont="1" applyFill="1" applyBorder="1" applyAlignment="1">
      <alignment horizontal="left" wrapText="1"/>
    </xf>
    <xf numFmtId="0" fontId="24" fillId="0" borderId="0" xfId="0" applyFont="1" applyAlignment="1">
      <alignment horizontal="left" wrapText="1"/>
    </xf>
    <xf numFmtId="0" fontId="24" fillId="0" borderId="3" xfId="0" applyFont="1" applyBorder="1" applyAlignment="1">
      <alignment horizontal="left" wrapText="1"/>
    </xf>
    <xf numFmtId="0" fontId="2" fillId="2" borderId="15" xfId="0" applyFont="1" applyFill="1" applyBorder="1"/>
    <xf numFmtId="0" fontId="2" fillId="2" borderId="16" xfId="0" applyFont="1" applyFill="1" applyBorder="1"/>
    <xf numFmtId="0" fontId="2" fillId="5" borderId="0" xfId="0" applyFont="1" applyFill="1"/>
    <xf numFmtId="0" fontId="2" fillId="5" borderId="3" xfId="0" applyFont="1" applyFill="1" applyBorder="1"/>
    <xf numFmtId="0" fontId="2" fillId="5" borderId="2" xfId="0" applyFont="1" applyFill="1" applyBorder="1"/>
    <xf numFmtId="0" fontId="0" fillId="5" borderId="2" xfId="0" applyFill="1" applyBorder="1" applyAlignment="1">
      <alignment horizontal="left" vertical="center" wrapText="1"/>
    </xf>
    <xf numFmtId="0" fontId="2" fillId="5" borderId="0" xfId="0" applyFont="1" applyFill="1" applyAlignment="1">
      <alignment horizontal="left" wrapText="1"/>
    </xf>
    <xf numFmtId="0" fontId="2" fillId="5" borderId="3" xfId="0" applyFont="1" applyFill="1" applyBorder="1" applyAlignment="1">
      <alignment horizontal="left" wrapText="1"/>
    </xf>
    <xf numFmtId="0" fontId="2" fillId="5" borderId="2" xfId="0" applyFont="1" applyFill="1" applyBorder="1" applyAlignment="1">
      <alignment horizontal="left" wrapText="1"/>
    </xf>
    <xf numFmtId="0" fontId="0" fillId="5" borderId="2" xfId="0" applyFill="1" applyBorder="1" applyAlignment="1">
      <alignment vertical="top" wrapText="1"/>
    </xf>
    <xf numFmtId="0" fontId="2" fillId="5" borderId="0" xfId="0" applyFont="1" applyFill="1" applyAlignment="1">
      <alignment vertical="top" wrapText="1"/>
    </xf>
    <xf numFmtId="0" fontId="2" fillId="5" borderId="3" xfId="0" applyFont="1" applyFill="1" applyBorder="1" applyAlignment="1">
      <alignment vertical="top" wrapText="1"/>
    </xf>
    <xf numFmtId="0" fontId="2" fillId="5" borderId="2" xfId="0" applyFont="1" applyFill="1" applyBorder="1" applyAlignment="1">
      <alignment vertical="top" wrapText="1"/>
    </xf>
    <xf numFmtId="0" fontId="2" fillId="5" borderId="2" xfId="0" applyFont="1" applyFill="1" applyBorder="1" applyAlignment="1">
      <alignment vertical="center" wrapText="1"/>
    </xf>
    <xf numFmtId="0" fontId="2" fillId="5" borderId="0" xfId="0" applyFont="1" applyFill="1" applyAlignment="1">
      <alignment wrapText="1"/>
    </xf>
    <xf numFmtId="0" fontId="2" fillId="5" borderId="3" xfId="0" applyFont="1" applyFill="1" applyBorder="1" applyAlignment="1">
      <alignment wrapText="1"/>
    </xf>
    <xf numFmtId="0" fontId="2" fillId="5" borderId="2" xfId="0" applyFont="1" applyFill="1" applyBorder="1" applyAlignment="1">
      <alignment wrapText="1"/>
    </xf>
    <xf numFmtId="0" fontId="0" fillId="5" borderId="0" xfId="0" applyFill="1" applyAlignment="1">
      <alignment horizontal="left" vertical="center" wrapText="1"/>
    </xf>
    <xf numFmtId="0" fontId="0" fillId="5" borderId="3" xfId="0" applyFill="1" applyBorder="1" applyAlignment="1">
      <alignment horizontal="left" vertical="center" wrapText="1"/>
    </xf>
    <xf numFmtId="0" fontId="0"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17" fillId="0" borderId="2" xfId="0" applyFont="1" applyBorder="1" applyAlignment="1">
      <alignment wrapText="1"/>
    </xf>
    <xf numFmtId="0" fontId="17" fillId="0" borderId="0" xfId="0" applyFont="1" applyBorder="1" applyAlignment="1"/>
    <xf numFmtId="0" fontId="17" fillId="0" borderId="3" xfId="0" applyFont="1" applyBorder="1" applyAlignment="1"/>
    <xf numFmtId="0" fontId="17" fillId="0" borderId="0" xfId="0" applyFont="1" applyBorder="1" applyAlignment="1">
      <alignment wrapText="1"/>
    </xf>
    <xf numFmtId="0" fontId="17" fillId="0" borderId="3" xfId="0" applyFont="1" applyBorder="1" applyAlignment="1">
      <alignment wrapText="1"/>
    </xf>
    <xf numFmtId="0" fontId="2" fillId="4" borderId="14" xfId="0" applyFont="1" applyFill="1" applyBorder="1" applyAlignment="1">
      <alignment horizontal="center" vertical="center" wrapText="1"/>
    </xf>
    <xf numFmtId="14" fontId="0" fillId="0" borderId="2" xfId="0" applyNumberFormat="1" applyBorder="1" applyAlignment="1">
      <alignment horizontal="center" vertical="top"/>
    </xf>
    <xf numFmtId="3" fontId="0" fillId="0" borderId="3" xfId="0" applyNumberFormat="1" applyBorder="1" applyAlignment="1">
      <alignment horizontal="right" vertical="top"/>
    </xf>
    <xf numFmtId="0" fontId="0" fillId="0" borderId="16" xfId="0" applyBorder="1"/>
    <xf numFmtId="0" fontId="0" fillId="0" borderId="15" xfId="0" applyBorder="1"/>
    <xf numFmtId="0" fontId="19" fillId="4" borderId="14" xfId="0" applyFont="1" applyFill="1" applyBorder="1" applyAlignment="1">
      <alignment horizontal="center" vertical="center" wrapText="1"/>
    </xf>
    <xf numFmtId="0" fontId="0" fillId="0" borderId="15" xfId="0" applyBorder="1" applyAlignment="1"/>
    <xf numFmtId="0" fontId="0" fillId="0" borderId="16" xfId="0" applyBorder="1" applyAlignment="1"/>
    <xf numFmtId="0" fontId="0" fillId="0" borderId="0" xfId="0" applyAlignment="1">
      <alignment horizontal="center"/>
    </xf>
    <xf numFmtId="0" fontId="0" fillId="0" borderId="3" xfId="0" applyBorder="1" applyAlignment="1">
      <alignment horizontal="center"/>
    </xf>
    <xf numFmtId="0" fontId="0" fillId="0" borderId="2" xfId="0" applyBorder="1" applyAlignment="1">
      <alignment horizontal="center"/>
    </xf>
    <xf numFmtId="0" fontId="13" fillId="4" borderId="14"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3" fillId="4" borderId="15" xfId="0" applyFont="1" applyFill="1" applyBorder="1" applyAlignment="1">
      <alignment horizontal="center" vertical="center" wrapText="1"/>
    </xf>
    <xf numFmtId="0" fontId="0" fillId="4" borderId="14" xfId="0" applyFont="1" applyFill="1" applyBorder="1" applyAlignment="1">
      <alignment horizontal="center" vertical="top" wrapText="1"/>
    </xf>
    <xf numFmtId="0" fontId="0" fillId="4" borderId="15" xfId="0" applyFill="1" applyBorder="1" applyAlignment="1">
      <alignment horizontal="center" vertical="top"/>
    </xf>
    <xf numFmtId="0" fontId="0" fillId="0" borderId="15" xfId="0" applyBorder="1" applyAlignment="1">
      <alignment vertical="top"/>
    </xf>
    <xf numFmtId="0" fontId="0" fillId="4" borderId="14" xfId="0" applyFill="1" applyBorder="1" applyAlignment="1">
      <alignment vertical="center" wrapText="1"/>
    </xf>
    <xf numFmtId="0" fontId="0" fillId="4" borderId="15" xfId="0" applyFill="1" applyBorder="1" applyAlignment="1">
      <alignment vertical="center" wrapText="1"/>
    </xf>
    <xf numFmtId="0" fontId="0" fillId="0" borderId="16" xfId="0" applyBorder="1" applyAlignment="1">
      <alignment wrapText="1"/>
    </xf>
    <xf numFmtId="0" fontId="2" fillId="4" borderId="14" xfId="0" applyFont="1" applyFill="1" applyBorder="1" applyAlignment="1">
      <alignment horizontal="left" vertical="center" wrapText="1"/>
    </xf>
    <xf numFmtId="0" fontId="0" fillId="0" borderId="16" xfId="0" applyBorder="1" applyAlignment="1">
      <alignment horizontal="left" vertical="center" wrapText="1"/>
    </xf>
    <xf numFmtId="0" fontId="14" fillId="0" borderId="0" xfId="0" applyFont="1" applyAlignment="1">
      <alignment wrapText="1"/>
    </xf>
    <xf numFmtId="0" fontId="15" fillId="4" borderId="7" xfId="0" applyFont="1" applyFill="1" applyBorder="1" applyAlignment="1">
      <alignment wrapText="1"/>
    </xf>
    <xf numFmtId="0" fontId="15" fillId="4" borderId="8" xfId="0" applyFont="1" applyFill="1" applyBorder="1" applyAlignment="1">
      <alignment wrapText="1"/>
    </xf>
    <xf numFmtId="0" fontId="15" fillId="4" borderId="9" xfId="0" applyFont="1" applyFill="1" applyBorder="1" applyAlignment="1">
      <alignment wrapText="1"/>
    </xf>
    <xf numFmtId="0" fontId="0" fillId="4" borderId="7" xfId="0" applyFont="1" applyFill="1" applyBorder="1" applyAlignment="1">
      <alignment wrapText="1"/>
    </xf>
    <xf numFmtId="0" fontId="21" fillId="4" borderId="20" xfId="0" applyFont="1" applyFill="1" applyBorder="1" applyAlignment="1">
      <alignment horizontal="center" vertical="center" wrapText="1"/>
    </xf>
    <xf numFmtId="0" fontId="21" fillId="4" borderId="21" xfId="0" applyFont="1" applyFill="1" applyBorder="1" applyAlignment="1">
      <alignment horizontal="center" vertical="center"/>
    </xf>
    <xf numFmtId="0" fontId="22" fillId="0" borderId="2" xfId="0" applyFont="1" applyBorder="1" applyAlignment="1">
      <alignment horizontal="center"/>
    </xf>
    <xf numFmtId="0" fontId="21" fillId="0" borderId="0" xfId="0" applyFont="1" applyBorder="1" applyAlignment="1">
      <alignment horizontal="center"/>
    </xf>
    <xf numFmtId="0" fontId="22" fillId="0" borderId="0" xfId="0" applyFont="1" applyBorder="1" applyAlignment="1">
      <alignment horizontal="center"/>
    </xf>
    <xf numFmtId="0" fontId="21" fillId="0" borderId="3" xfId="0" applyFont="1" applyBorder="1" applyAlignment="1">
      <alignment horizontal="center"/>
    </xf>
    <xf numFmtId="0" fontId="21" fillId="4" borderId="14" xfId="0" applyFont="1" applyFill="1" applyBorder="1" applyAlignment="1">
      <alignment vertical="center"/>
    </xf>
    <xf numFmtId="0" fontId="21" fillId="4" borderId="15" xfId="0" applyFont="1" applyFill="1" applyBorder="1" applyAlignment="1">
      <alignment vertical="center"/>
    </xf>
    <xf numFmtId="0" fontId="1" fillId="3" borderId="0" xfId="0" applyFont="1" applyFill="1" applyAlignment="1">
      <alignment horizontal="center"/>
    </xf>
    <xf numFmtId="0" fontId="1" fillId="3" borderId="0" xfId="0" applyFont="1" applyFill="1" applyAlignment="1">
      <alignment horizontal="right" wrapText="1"/>
    </xf>
    <xf numFmtId="0" fontId="3" fillId="0" borderId="0" xfId="0" applyFont="1"/>
    <xf numFmtId="3" fontId="3" fillId="0" borderId="0" xfId="0" applyNumberFormat="1" applyFont="1"/>
    <xf numFmtId="0" fontId="0" fillId="0" borderId="0" xfId="0" applyBorder="1" applyAlignment="1">
      <alignment horizontal="left" vertical="top" wrapText="1"/>
    </xf>
  </cellXfs>
  <cellStyles count="3">
    <cellStyle name="Comma" xfId="1" builtinId="3"/>
    <cellStyle name="Hyperlink" xfId="2" builtinId="8"/>
    <cellStyle name="Normal" xfId="0" builtinId="0"/>
  </cellStyles>
  <dxfs count="38">
    <dxf>
      <font>
        <color theme="0"/>
      </font>
    </dxf>
    <dxf>
      <font>
        <color theme="0"/>
      </font>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ont>
        <color theme="0"/>
      </font>
    </dxf>
    <dxf>
      <font>
        <color theme="0"/>
      </font>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atts, Christopher, VBAWASH" refreshedDate="45180.64483784722" createdVersion="6" refreshedVersion="8" minRefreshableVersion="3" recordCount="1236" xr:uid="{00000000-000A-0000-FFFF-FFFF00000000}">
  <cacheSource type="worksheet">
    <worksheetSource ref="A1:D1048576" sheet="Section 1K data fill"/>
  </cacheSource>
  <cacheFields count="4">
    <cacheField name="FILE_DATE" numFmtId="0">
      <sharedItems containsNonDate="0" containsDate="1" containsString="0" containsBlank="1" minDate="2019-10-31T00:00:00" maxDate="2020-01-01T00:00:00" count="4">
        <d v="2019-11-30T00:00:00"/>
        <m/>
        <d v="2019-12-31T00:00:00" u="1"/>
        <d v="2019-10-31T00:00:00" u="1"/>
      </sharedItems>
    </cacheField>
    <cacheField name="DECISION_REVIEW_TYPE" numFmtId="0">
      <sharedItems containsBlank="1" count="4">
        <s v="Appeal"/>
        <s v="HigherLevelReview"/>
        <s v="SupplementalClaim"/>
        <m/>
      </sharedItems>
    </cacheField>
    <cacheField name="POA_NAME" numFmtId="0">
      <sharedItems containsBlank="1" count="980">
        <s v="005 - VERMONT VETERANS AFFAIRS SECTION, MILITARY DEPT"/>
        <s v="006 - NEW YORK DIVISION OF VETERANS AFFAIRS"/>
        <s v="007 - THE RETIRED ENLISTED ASSOCIATION"/>
        <s v="008 - CONNECTICUT DEPARTMENT OF VETERANS AFFAIRS"/>
        <s v="009 - NEW JERSEY DEPT OF MILITARY AND VETERANS' AFFAIRS"/>
        <s v="00B - KENNETH M. CARPENTER"/>
        <s v="00I - JOHN S BERRY"/>
        <s v="00M - LISA ANN LEE"/>
        <s v="00R - ROBERT V CHISHOLM"/>
        <s v="00V - WOUNDED WARRIOR PROJECT"/>
        <s v="010 - PENNSYLVANIA DEPARTMENT OF MILITARY AFFAIRS"/>
        <s v="013 - MARYLAND DEPT OF VETERANS AFFAIRS"/>
        <s v="014 - VIRGINIA DEPARTMENT OF VETERANS SERVICES"/>
        <s v="015 - WEST VIRGINIA DEPARTMENT OF VETERANS ASSISTANCE"/>
        <s v="016 - GEORGIA DEPARTMENT OF VETERAN SERVICE"/>
        <s v="017 - FLORIDA DEPARTMENT OF VETERANS AFFAIRS"/>
        <s v="018 - N.C. DEPARTMENT OF MILITARY AND VETERANS AFFAIRS"/>
        <s v="019 - SOUTH CAROLINA DIVISION OF VETERANS AFFAIRS"/>
        <s v="01H - MATTHEW D HILL"/>
        <s v="01K - ALLEN W GUMPENBERGER"/>
        <s v="020 - TENNESSEE DEPARTMENT OF VETERANS SERVICES"/>
        <s v="022 - ALABAMA DEPARTMENT OF VETERANS AFFAIRS"/>
        <s v="023 - MISSISSIPPI VETERANS AFFAIRS BOARD"/>
        <s v="027 - KENTUCKY CENTER FOR VETERANS AFFAIRS"/>
        <s v="028 - ILLINOIS DEPARTMENT OF VETERANS AFFAIRS"/>
        <s v="030 - WISCONSIN DEPARTMENT OF VETERANS AFFAIRS"/>
        <s v="031 - MISSOURI VETERANS COMMISSION"/>
        <s v="033 - IOWA DEPARTMENT OF VETERANS AFFAIRS"/>
        <s v="035 - MINNESOTA DEPARTMENT OF VETERANS AFFAIRS"/>
        <s v="036 - MONTANA VETERANS AFFAIRS DIVISION"/>
        <s v="037 - NORTH DAKOTA DEPARTMENT OF VETERANS AFFAIRS"/>
        <s v="038 - SOUTH DAKOTA DEPARTMENT OF VETERANS AFFAIRS"/>
        <s v="039 - COLORADO DIVISION OF VETERANS AFFAIRS"/>
        <s v="03M - CHRISTA A. MCGILL"/>
        <s v="040 - NEW MEXICO VETERANS SERVICE COMMISSION"/>
        <s v="043 - SWORDS TO PLOWSHARES, VETERANS RIGHTS ORG, INC."/>
        <s v="044 - CALIFORNIA DEPARTMENT OF VETERANS AFFAIRS"/>
        <s v="045 - ARIZONA DEPARTMENT OF VETERANS' SERVICES"/>
        <s v="046 - WASHINGTON DEPARTMENT OF VETERANS AFFAIRS"/>
        <s v="047 - IDAHO DIVISION OF VETERANS SERVICES"/>
        <s v="048 - OREGON DEPARTMENT OF VETERANS AFFAIRS"/>
        <s v="049 - TEXAS VETERANS COMMISSION"/>
        <s v="04P - MARK R LIPPMAN"/>
        <s v="050 - ARKANSAS DEPARTMENT OF VETERANS AFFAIRS"/>
        <s v="051 - OKLAHOMA DEPARTMENT OF VETERANS AFFAIRS"/>
        <s v="054 - NEVADA OFFICE OF VETERANS' SERVICES"/>
        <s v="055 - PUERTO RICO PUBLIC ADVOCATE FOR VETERANS AFFAIRS"/>
        <s v="056 - GUAM OFFICE OF VETERANS AFFAIRS"/>
        <s v="059 - HAWAII OFFICE OF VETERANS SERVICES"/>
        <s v="05X - KENNETH S BESKIN"/>
        <s v="064 - NATIONAL ASSOC. OF COUNTY VETERANS SERVICE OFFICER"/>
        <s v="067 - AMERICAN SAMOA VETERANS AFFAIRS OFFICE"/>
        <s v="070 - VIETNAM VETERANS OF AMERICA"/>
        <s v="071 - PARALYZED VETERANS OF AMERICA, INC."/>
        <s v="073 - NEW HAMPSHIRE DIVISION OF VETERAN SERVICES"/>
        <s v="074 - AMERICAN LEGION"/>
        <s v="077 - AMVETS"/>
        <s v="07H - ROBERT W LEGG"/>
        <s v="080 - BLINDED VETERANS ASSOCIATION"/>
        <s v="081 - CATHOLIC WAR VETERANS OF THE USA"/>
        <s v="083 - DISABLED AMERICAN VETERANS"/>
        <s v="084 - NATIONAL ASSOCIATION FOR BLACK VETERANS, INC"/>
        <s v="085 - FLEET RESERVE ASSOCIATION"/>
        <s v="088 - MARINE CORPS LEAGUE"/>
        <s v="090 - UNITED SPINAL ASSOCIATION, INC."/>
        <s v="091 - AFRICAN AMERICAN PTSD ASSOCIATION"/>
        <s v="093 - NAVY MUTUAL AID ASSOCIATION"/>
        <s v="094 - NATIONAL VETERANS ORGANIZATION OF AMERICA, INC"/>
        <s v="097 - VETERANS OF FOREIGN WARS OF THE US"/>
        <s v="099 - AGENT OR PVT ATTY-EXCLUSIVE CONTACT NOT REQUESTED"/>
        <s v="0AJ - TIEESHA N TAYLOR"/>
        <s v="0BT - SUSAN PACZAK"/>
        <s v="0BW - WINONA W ZIMBERLIN"/>
        <s v="0CD - JENNINGS BRYAN JONES III"/>
        <s v="0DS - TIMOTHY R FRANKLIN"/>
        <s v="0E1 - OLIVER O JAHIZI"/>
        <s v="0EJ - DOUGLAS E SULLIVAN"/>
        <s v="0ER - ROBERT  C BROWN JR."/>
        <s v="0J4 - KEITH D SNYDER"/>
        <s v="0OE - MICHAEL J MALONE"/>
        <s v="0RN - STACEY P CLARK"/>
        <s v="0SO - MICHAEL JAMES KELLEY"/>
        <s v="0U3 - ADAM G WERNER"/>
        <s v="0Y5 - LOUIS D TURCO"/>
        <s v="116 - JOHN B WELLS"/>
        <s v="12P - JOHN ROBERT UNRUH"/>
        <s v="138 - ROBERT PAUL WALSH"/>
        <s v="143 - JOSEPH MICHAEL WOODS"/>
        <s v="17E - PAUL B BURKHALTER"/>
        <s v="17Z - MONTE C PHILLIPS"/>
        <s v="18W - PETER J MEADOWS"/>
        <s v="195 - THOMAS E ANDREWS"/>
        <s v="19W - RONALD J GOGUL"/>
        <s v="1E4 - CAROL J PONTON"/>
        <s v="1FX - JOHN F CAMERON"/>
        <s v="1G5 - HAROLD H HOFFMAN-LOGSDON III"/>
        <s v="1I4 - KEITH PFLEPSEN"/>
        <s v="1L7 - ROBERT K GRUBER"/>
        <s v="1MN - JAMES GREGORY FAUSONE"/>
        <s v="1NC - KARL A KAZMIERCZAK"/>
        <s v="1NW - STEPHEN B BENNETT"/>
        <s v="1O0 - ELIZABETH F LUNN"/>
        <s v="1OJ - BRUCE W EBERT"/>
        <s v="1SQ - J ROBERT SURFACE"/>
        <s v="1V3 - MICHAEL A. LEONARD"/>
        <s v="1VX - CAROL A AVARD"/>
        <s v="215 - SEAN A KENDALL"/>
        <s v="219 - JANET D SANTERAMO-DEWAELE"/>
        <s v="21D - JOSEPH R MOORE"/>
        <s v="21J - ALLAN T. FENLEY"/>
        <s v="224 - CHUCK R PARDUE"/>
        <s v="23W - MARY K HOEFER"/>
        <s v="23X - TRAVIS N BARRICK"/>
        <s v="24Q - JOHN M KENNEDY"/>
        <s v="269 - MICHAEL DJ. EISENBERG"/>
        <s v="28C - DAVID W MAGANN"/>
        <s v="2DH - SEAN D CUDDIGAN"/>
        <s v="2EJ - GREGORY DALE KEENUM"/>
        <s v="2FE - DAVID ANAISE"/>
        <s v="2FI - JOHN V TUCKER"/>
        <s v="2GV - MICHAEL T SULLIVAN"/>
        <s v="2J0 - MARC STANLEY WHITEHEAD"/>
        <s v="2JK - JAN D DILS"/>
        <s v="2PM - KATHY A LIEBERMAN"/>
        <s v="2RK - ERIC A GANG"/>
        <s v="2V0 - RALPH J BRATCH"/>
        <s v="2W3 - VIRGINIA A GIRARD-BRADY"/>
        <s v="2YL - ADAM NEIDENBERG"/>
        <s v="2ZV - SARA K HILL"/>
        <s v="35T - SHANA M DUNN"/>
        <s v="38L - JODEE C KAYTON"/>
        <s v="39J - CARL B BEDELL"/>
        <s v="3C8 - DANIEL G KRASNEGOR"/>
        <s v="3CZ - HEATHER E VANHOOSE"/>
        <s v="3DK - MICHAEL V QUATRINI"/>
        <s v="3HA - KRISTINA J VASOLD"/>
        <s v="3IS - ANDREW L WENER"/>
        <s v="3K7 - TODD STEPHEN HAMMOND"/>
        <s v="3NW - MICHAEL L SHEA"/>
        <s v="3PV - FRANCIS P KEHOE"/>
        <s v="3QE - KATRINA J EAGLE"/>
        <s v="3T4 - SHANNON BREWER"/>
        <s v="3U0 - ROBERT W GILLIKIN III"/>
        <s v="3UC - HARRY J BINDER"/>
        <s v="3WM - THOMAS J FARRELL"/>
        <s v="3XU - MARCIA L. MOELLRING"/>
        <s v="3YM - JACQUES P DEPLOIS"/>
        <s v="41R - DAX J LONETTO"/>
        <s v="44U - BRIAN D HILL"/>
        <s v="452 - COLIN E KEMMERLY"/>
        <s v="47P - DAVID LUGO-MARIANI"/>
        <s v="489 - JEANY  MARK"/>
        <s v="496 - JERROLD A SULCOVE"/>
        <s v="4AB - ROGER B HALE"/>
        <s v="4AE - JEFFREY J BUNTEN"/>
        <s v="4AI - DAVID G WALTRIP"/>
        <s v="4E4 - KENNETH S KABB"/>
        <s v="4GS - JOEL M BAN"/>
        <s v="4HG - KATHRYN P MURPHY"/>
        <s v="4LJ - LEWIS C FICHERA"/>
        <s v="4M5 - MICHAEL G SMITH"/>
        <s v="4NR - STEPHEN DALE GRAGG"/>
        <s v="4NY - MARGARET A MATTHEWS"/>
        <s v="4OC - NICHOLAS M PARISI"/>
        <s v="4OY - MADONNA L RICHARDSON"/>
        <s v="4P7 - LAWRENCE W STOKES, JR"/>
        <s v="4PN - THOMAS EARL DAY"/>
        <s v="4PO - CHRISTOPHER L LOIACONO"/>
        <s v="4PR - JOSEPH J KUNDRAT"/>
        <s v="4R3 - MASSACHUSETTS DEPARTMENT OF VETERANS' SERVICES"/>
        <s v="4SO - CHAD ANGUS MACISAAC"/>
        <s v="4TN - EDWARD M FARMER"/>
        <s v="4VM - DANIEL L GRAVES"/>
        <s v="4Z8 - JESSICA M FRIEDMAN"/>
        <s v="56A - KRISTEN NICOLE VAN FOSSAN"/>
        <s v="5AO - ANGELICA C SCHULTIS"/>
        <s v="5S7 - JOHN E WALUS"/>
        <s v="5SQ - DANIELLE D DEURMIER"/>
        <s v="5TM - JULIE L GLOVER"/>
        <s v="5U4 - JAMES M BRZEZINSKI"/>
        <s v="611 - CHRISTOPHER S CHAMBERS"/>
        <s v="62D - HEIDI ANN HRABCAK"/>
        <s v="62W - ROBERT R. DAVIS"/>
        <s v="63V - ALAN A. WATT"/>
        <s v="647 - DONALD A DONATI"/>
        <s v="682 - MANDY L KELLY"/>
        <s v="69V - SCHANTELL S COMEGYS"/>
        <s v="6AN - DAVID G ROGERS"/>
        <s v="6CT - DEREK L HALL"/>
        <s v="6QV - CHERYL RENE CARTER"/>
        <s v="6VY - TOD M LEAVEN"/>
        <s v="6XP - COLLIN ANTHONY DOUGLAS"/>
        <s v="6YV - MAXWELL D KINMAN"/>
        <s v="6ZF - KENNETH H DOJAQUEZ"/>
        <s v="70G - SUSAN S SANDLER"/>
        <s v="74Z - BRYAN J HELD"/>
        <s v="756 - EVAN T SNIPES"/>
        <s v="7A3 - CINTHIA L JOHNSON"/>
        <s v="7D4 - BRETT W BUCHANAN"/>
        <s v="7D8 - GREGORY M RADA"/>
        <s v="7LN - YELENA C DUTERTE"/>
        <s v="7W5 - JOHN D NILES"/>
        <s v="7YC - JAMES TRAVIS STUDDARD"/>
        <s v="7YI - AMY R FOCHLER"/>
        <s v="860 - JONATHAN B KELLY"/>
        <s v="89V - JAMES J. PERCIAVALLE"/>
        <s v="8A3 - RICHARD K HURLEY, JR."/>
        <s v="8FE - MICHIGAN DEPTMT OF MILITARY AND VETERANS AFFAIRS"/>
        <s v="8GL - JASON A CASTANO"/>
        <s v="8ID - WILLIAM L NABORS"/>
        <s v="8NK - JOSEPH A WHITCOMB"/>
        <s v="8YO - AMBERLEIGH N OSBORNE"/>
        <s v="982 - ASHLEY C GAUTREAU"/>
        <s v="98U - SABASTINA A COTTON"/>
        <s v="997 - JOHN P DORRITY"/>
        <s v="9CO - KEVIN M.C. JOHNSON"/>
        <s v="9FR - RUDY S MELSON"/>
        <s v="9KF - KATIE K MOLTER"/>
        <s v="9PI - JAVIER ANDRES CENTONZIO"/>
        <s v="9SB - KENNETH A FLORENCE"/>
        <s v="9SM - TAMMY C JAMES"/>
        <s v="A2Q - BARBARA LINCOLN"/>
        <s v="A3L - THOMAS K HAGEN"/>
        <s v="A3R - ADAM R LUCK"/>
        <s v="A3S - MARK A DUNHAM"/>
        <s v="A50 - BRENDAN B GARCIA"/>
        <s v="A6G - FRANCESCA ZELTMANN"/>
        <s v="AEA - DALE KENT GRAHAM"/>
        <s v="AFE - MATTHEW I WILCUT"/>
        <s v="AG8 - DANIEL A SHAWL"/>
        <s v="AJ4 - VERONICA LIRA"/>
        <s v="AJT - WALLACE KENDRICK"/>
        <s v="AJU - JOHN M. DORLE"/>
        <s v="AKF - FLORETTA LEAVY"/>
        <s v="ALY - MONICA IRELAN KARAS"/>
        <s v="AMB - GEORGE THEODORE SINK"/>
        <s v="AMQ - MOLLY J STEINKEMPER"/>
        <s v="ANT - ROBIN E HOOD"/>
        <s v="AOA - PAUL C. BUNN"/>
        <s v="AUH - PETER S CAMERON"/>
        <s v="AY7 - YASHIBA BLANCHARD"/>
        <s v="AYQ - CURTIS WALTER FETTY"/>
        <s v="B26 - DONNEL S BECKLES"/>
        <s v="B4O - APRIL L LASH"/>
        <s v="B93 - JOEY A HARDIN"/>
        <s v="BAF - WILLIAM M MEJIAS CORTEZ"/>
        <s v="BAH - JOSEPH M BOCHICCHIO"/>
        <s v="BC2 - MICHAEL R REGIS"/>
        <s v="BFH - DAVID C PINYERD"/>
        <s v="BNA - ANNE M BUCKLEY-JOHNSON"/>
        <s v="BO8 - MARC D PEPIN"/>
        <s v="BRF - CAROL A DAVIS"/>
        <s v="BUQ - WILLIAM W SIMMONDS"/>
        <s v="BZF - ROSANNE TRABOCCHI"/>
        <s v="C1C - SARAJANE  STENTON"/>
        <s v="C64 - ROBERT J LEVINE"/>
        <s v="C7C - JAMES A WARDELL"/>
        <s v="C93 - THOMAS M ROUGHNEEN"/>
        <s v="CAB - KELLY A CAMBRON"/>
        <s v="CAY - HALMON L BANKS"/>
        <s v="CDL - BRITNEY A MCDONALD"/>
        <s v="CF2 - JODY CRAWFORD"/>
        <s v="CFA - ROBERT P WORRILL"/>
        <s v="CJ9 - BRANDON A STEELE"/>
        <s v="CLF - AMBER M.S.Y. PANG PARRA"/>
        <s v="CMB - KAILEY L WILDENHAIN"/>
        <s v="CNS - DANIEL J MARUSAK"/>
        <s v="CNT - DANIEL J TULEY"/>
        <s v="CPZ - RYAN J COSKREY"/>
        <s v="CVD - DOUGLAS G JACKSON"/>
        <s v="D39 - DOMINIQUE WILLIAMSON"/>
        <s v="D97 - NICHOLAS LEE SIMPSON"/>
        <s v="DAB - MELODY FAYE EVERETT"/>
        <s v="DC3 - JOEY G ARNOLD"/>
        <s v="DDC - CLEMENT AMOS"/>
        <s v="DFX - CALEB RAY STONE"/>
        <s v="DG6 - TRACY K ALSUP"/>
        <s v="DGV - RAYMOND L EDWARDS"/>
        <s v="DHG - JOSEPH T MCBROOM"/>
        <s v="DJM - MELANIE F WILLIAMS"/>
        <s v="DPS - PATRICIA FLORES-FELICIANO"/>
        <s v="DQQ - DORIS D LEACH"/>
        <s v="DU6 - SHERRI ANNE STONE"/>
        <s v="DX3 - FALEN M LAPONZINA"/>
        <s v="DXM - ANDREW J MCKEOWN"/>
        <s v="E1P - GORDON A GRAHAM"/>
        <s v="E5G - BRANDON RENNER"/>
        <s v="E6G - LEROY HAMPTON"/>
        <s v="E6L - CHRISTINA ANN CLARK"/>
        <s v="E8N - CANDICE L BENNETT"/>
        <s v="EAT - SCOTT EDWARD COLLINS"/>
        <s v="EFT - PAUL D JENNINGS"/>
        <s v="EM3 - ELIZABETH CUBBAGE"/>
        <s v="EMF - MALLORY ANDREWS"/>
        <s v="EOO - MATTHEW G GREIG"/>
        <s v="EPT - LOUIS TUONGHUY TRUONG"/>
        <s v="ER5 - JAMES S TRIESCHMANN"/>
        <s v="ETB - DEAN E KURTZ"/>
        <s v="F15 - DAVID B ASHE"/>
        <s v="F43 - MATTHEW R COOPER"/>
        <s v="F4X - BRANDON GASSAWAY"/>
        <s v="F7D - CURTIS ALPHONSO CUTLER"/>
        <s v="F7L - MYRA DAVIS"/>
        <s v="FAR - MARY S. WOODRUFF"/>
        <s v="FBF - ANGELA J MENARD"/>
        <s v="FKJ - JONATHAN HOWARD DAVIS"/>
        <s v="FKX - ALEXANDRA M. JACKSON"/>
        <s v="FN4 - DEREK T SMITH"/>
        <s v="FNL - PAISLEIGH C OLIVER"/>
        <s v="FPM - KATONGA L WRIGHT HARRIS"/>
        <s v="FPQ - JACQUELINE MCCORMACK"/>
        <s v="FS6 - ROBERT E. GORDON"/>
        <s v="FWJ - CHRISTOPHER ANDREW ATKINSON"/>
        <s v="G2N - MICHAEL CHARLES KISER"/>
        <s v="G3M - BRITNEY SUE SUTTON"/>
        <s v="G51 - KEVIN R JANEY"/>
        <s v="G6B - CHRISTOPHER JOHN STEVENS"/>
        <s v="G7Q - GARY DUANE BRADLEY II"/>
        <s v="G9B - JAVIER E RIVERA CHAPARRO"/>
        <s v="G9X - LUIS ALBERTO CAMACHO CARTAGENA"/>
        <s v="GB6 - NEIL MICHAEL WOODS"/>
        <s v="GCD - MICHAEL RAY BRANUM"/>
        <s v="GCJ - CARMELLA NICOLE GEORGE"/>
        <s v="GCX - HARRY BRENNER"/>
        <s v="GEZ - ROGER LEE SHACKLEFORD"/>
        <s v="GHL - REX EUGENE MOORE"/>
        <s v="GLG - TAMESHA NICOLE LARBI"/>
        <s v="GLM - BRAD HENRY ANDRINGA"/>
        <s v="GPH - WILLIAM ANTHONY STERBINSKY"/>
        <s v="GPY - NAOMI ADINA RODDA"/>
        <s v="GV1 - ALBION J GIORDANO"/>
        <s v="GX0 - RICHARD ALLEN EVANS"/>
        <s v="H0O - KIMM HUDLEY MASSEY"/>
        <s v="H1U - DANIEL SCOTT BRETZIUS"/>
        <s v="H5E - MARY R BROWN-EDOKPAYI"/>
        <s v="HD4 - ALEX TAYLOR SHAPIRO"/>
        <s v="HJJ - MICHAEL EDWARD DICK"/>
        <s v="HL8 - PATRICK BOYD CATES"/>
        <s v="HT9 - MAX CURRY FARRIS"/>
        <s v="HTC - GREEN BERET FOUNDATION"/>
        <s v="HUQ - RICKY LYNN BRADLEY"/>
        <s v="HV7 - MEGAN M ELLIS"/>
        <s v="HVX - JONATHAN DAVID BRENNER"/>
        <s v="HW0 - DALE K. GRAHAM VETERANS FOUNDATION"/>
        <s v="HX6 - BRADLEY SCOTT CUMMINGS"/>
        <s v="HY4 - JULIE LYN YODICE"/>
        <s v="HY9 - MICHAEL FRANCIS WALKER JR."/>
        <s v="HZG - KENNETH C KOWREN"/>
        <s v="HZS - ANDREA HELENE SMAXWELL"/>
        <s v="I12 - ANGELA DIANE THOMAS"/>
        <s v="I26 - CHRISTOPHER J BROCHU"/>
        <s v="I3M - JORDAN LYNN KUVEKE-GUYTON"/>
        <s v="I43 - DAWUD KWAME SHILLINGFORD"/>
        <s v="I48 - TIMOTHY ANTONIO TAYLOR"/>
        <s v="I6W - JARED R RADA"/>
        <s v="I6Y - SHILOH A RAINWATER"/>
        <s v="I7Y - KAYLA I BYRD-DANIELS"/>
        <s v="I97 - ANNA THERESA KLUCKER"/>
        <s v="I9A - WESLEY ALONZO MCCAULEY"/>
        <s v="I9B - MICHELE NICOLE VARNER"/>
        <s v="IE7 - LAUREN M STURDIVANT"/>
        <s v="IEQ - LARRY B SIMMONS"/>
        <s v="IHL - GUY DAWSON ROUSE"/>
        <s v="INY - MICHAEL J DEMARIA"/>
        <s v="IOZ - AHMAD  KHREISHEH"/>
        <s v="ISK - BRENNAE L BROOKS"/>
        <s v="IT1 - JOE R JERNIGAN"/>
        <s v="NO POA"/>
        <s v="002 - MAINE VETERANS' SERVICES"/>
        <s v="00Y - KENNETH LEWIS LAVAN"/>
        <s v="01E - TONALD E SPINKS"/>
        <s v="01F - KRISTEN VANDERKOOI"/>
        <s v="034 - NEBRASKA DEPARTMENT OF VETERANS AFFAIRS"/>
        <s v="041 - UTAH OFFICE OF VETERANS AFFAIRS"/>
        <s v="060 - DELAWARE COMMISSION OF VETERANS AFFAIRS"/>
        <s v="066 - PRIVATE ATTORNEY WITH EXCLUSIVE CONTACT"/>
        <s v="075 - AMERICAN RED CROSS"/>
        <s v="082 - NATIONAL VETERANS LEGAL SERVICES PROGRAM"/>
        <s v="089 - MILITARY ORDER OF THE PURPLE HEART"/>
        <s v="0EC - MILES P HURLEY"/>
        <s v="0FS - CHANTAL C WENTWORTH-MULLIN"/>
        <s v="0JS - FRITZIE E VAMMEN"/>
        <s v="0KG - KATIE L AMBLER"/>
        <s v="0L2 - JAMES R COMERFORD"/>
        <s v="0ML - DEANNE L BONNER SIMPSON"/>
        <s v="0X7 - JAMES P COLETTA"/>
        <s v="0Z8 - SEAN A RAVIN"/>
        <s v="104 - MICHAEL C ANGEL"/>
        <s v="119 - RICHARD L FRANKEL"/>
        <s v="16Z - RICHARD  COUCH"/>
        <s v="189 - ROBERT A FRIEDMAN"/>
        <s v="190 - BETTY GRONER"/>
        <s v="194 - PAUL A EPSTEIN"/>
        <s v="1D9 - CHARLES W  BOOHAR JR."/>
        <s v="1E8 - TOMMY KLEPPER"/>
        <s v="1FR - MAURICE L ABARR"/>
        <s v="1IF - SCOTT E SCHERMERHORN"/>
        <s v="1IT - DAVID C CORY"/>
        <s v="1LV - J. ANTHONY BRADLEY"/>
        <s v="1MH - DONNY D JOHNSON JR."/>
        <s v="1P4 - MAVIS W KENNEDY"/>
        <s v="1PB - MICHAEL G. MISKOWIEC"/>
        <s v="1S7 - AUBREY C RHODES JR."/>
        <s v="1UN - PARKER L CLIFTON"/>
        <s v="1WC - BARBARA B HARRIS"/>
        <s v="1YW - EVA I GUERRA"/>
        <s v="21U - CATHERINE H. CORNELL"/>
        <s v="228 - DAVID A STANDRIDGE"/>
        <s v="28I - JOHN F KETCHERSIDE"/>
        <s v="28N - SCOTT W SEXTON"/>
        <s v="2C3 - AMY K HART"/>
        <s v="2DM - DANIEL CURRY"/>
        <s v="2LO - DAVID  LOWENSTEIN"/>
        <s v="2M0 - HILLARY A WANDLER"/>
        <s v="2P8 - DENNIS L PETERSON"/>
        <s v="2T8 - STEPHANIE D DOBSON"/>
        <s v="2TM - NANCY L FOTI"/>
        <s v="2TZ - MICHAEL J BROWN"/>
        <s v="2XB - JUSTIN S ELROD"/>
        <s v="388 - MIGUEL F EATON"/>
        <s v="3G4 - ASHLEY BROOKE THOMAS"/>
        <s v="3SJ - RANDAL S FORBES"/>
        <s v="3TF - ROBERT A BASS"/>
        <s v="3U8 - ELLEN S MORRIS"/>
        <s v="3ZW - MARY ANNE ROYLE"/>
        <s v="409 - KENNETH A WAGONER"/>
        <s v="48G - WILLIAM C HERREN"/>
        <s v="4BA - CHRISTOPHER J BOUDI"/>
        <s v="4EQ - N ALBERT BACHARACH JR"/>
        <s v="4EU - ROBERT G EASTMAN"/>
        <s v="4EX - THOMAS J REED"/>
        <s v="4GR - SUSAN W SAIDEL"/>
        <s v="4HY - JEROME T WOLF"/>
        <s v="4JO - CHARLES D ROMO"/>
        <s v="4KN - TIMOTHY E WIPPERMAN"/>
        <s v="4LU - J. RANDALL CLINKSCALES"/>
        <s v="4O2 - KURT E KUDIALIS"/>
        <s v="4O6 - KAREN M VESSELL"/>
        <s v="4OJ - PHILIP L VANDERHAMM"/>
        <s v="4OM - TEENA M PETRO"/>
        <s v="4PW - AIRES F. ROBINSON"/>
        <s v="4Q1 - CARL K PRICE"/>
        <s v="4Q4 - JAMES M MCELFRESH II"/>
        <s v="4QG - JON M BROWN"/>
        <s v="4R4 - VVNW &amp; THE VETERANS COALITION"/>
        <s v="4V0 - CHRISTIE L BHAGELOE"/>
        <s v="505 - RICHARD A RHEA"/>
        <s v="508 - BEN WALTERS"/>
        <s v="538 - KARL N TRUMAN"/>
        <s v="5TC - CECILIA R WELD"/>
        <s v="5TI - PATRICIA A. SERVAES"/>
        <s v="5WC - CASEY N WALKER"/>
        <s v="627 - DANIEL FRANCIS SMITH"/>
        <s v="674 - AMY B KRETKOWSKI"/>
        <s v="6F7 - PATRICK SHAWN FERRIGAN"/>
        <s v="6K5 - DAVID S RUSSOTTO"/>
        <s v="6WT - DONALD G FERNSTROM"/>
        <s v="6XR - GEORGE C PSETAS"/>
        <s v="6Y4 - PAULA J CLAMURRO"/>
        <s v="74O - SHANNON KENNEDY HOLSTEIN"/>
        <s v="74Y - TERRI PERCIAVALLE"/>
        <s v="781 - CHRISTOPHER L KANNADY"/>
        <s v="7O9 - AARON W FIELDS"/>
        <s v="86U - SETH A DIRECTOR"/>
        <s v="8BK - THOMAS U REYNOLDS"/>
        <s v="8GJ - ADAM M WALTERS"/>
        <s v="8M0 - RYAN A SPENCER"/>
        <s v="8W8 - JACK L COX"/>
        <s v="90R - KERRY L BAKER"/>
        <s v="9B5 - JODEE R DIETZENBACH"/>
        <s v="9EI - THOMAS P KIELY"/>
        <s v="9HZ - JONATHAN O PENA"/>
        <s v="9IC - ERIN E RALSTON"/>
        <s v="9KG - WADE B COYE"/>
        <s v="9QB - VINCENT J PASTORE"/>
        <s v="9SX - DEANA M ADAMSON"/>
        <s v="9V9 - WILLIAM K MATTAR"/>
        <s v="A4J - DOUGLAS M BROOKS"/>
        <s v="A7Y - LAZARO MARTINEZ"/>
        <s v="AKC - DOMINIQUE LOCHRIDGE GONZALES"/>
        <s v="API - HUGH B MCCLEAN"/>
        <s v="AW7 - TIMOTHY R. SHEPARD"/>
        <s v="B2Z - ALVIN B COBB"/>
        <s v="BF3 - FREDERICK J NUZZO"/>
        <s v="BKT - RICHARD W ROUSSEAU"/>
        <s v="BMO - TOMMY D KLEPPER JR."/>
        <s v="BP4 - KATHEENA M ESPADA"/>
        <s v="BR9 - SETH C BERMAN"/>
        <s v="BVW - CULLEN D ELROD"/>
        <s v="CAM - ADAM B AXINN"/>
        <s v="CE8 - FRANCISCO J REYES"/>
        <s v="CKE - ERIKA A RIGGS"/>
        <s v="CN0 - GARY C DOUGLAS"/>
        <s v="CUX - JAMIE ANNA OLIVARES"/>
        <s v="D0G - DANIEL B SMITH"/>
        <s v="D18 - ATIYA T MUNROE"/>
        <s v="D1X - MALORY O WINDHAM"/>
        <s v="D71 - ALEXANDRA M MUOLO"/>
        <s v="DOG - SETH R. OGDEN"/>
        <s v="DPY - MARTIN DONALD PARSONS"/>
        <s v="DYB - TIMOTHY D BENNETT"/>
        <s v="E2Q - ALLEN J DUNLAP"/>
        <s v="E5J - LATANZA A GADDIS"/>
        <s v="E5L - INDIANA DEPARTMENT OF VA"/>
        <s v="E71 - PAMELA L HARRIS"/>
        <s v="EBY - JENNIFER A WEBRE"/>
        <s v="EFD - SAMANTHA F STILTNER"/>
        <s v="EGI - JILLIAN EVA BERNER"/>
        <s v="ELC - JAMES R ALSTON"/>
        <s v="EMI - KENNETH BOTTOMS"/>
        <s v="EMR - CHARLES S LIMA"/>
        <s v="ENH - MARCHELLA N MCGINNIS"/>
        <s v="EW8 - SAMANTHA S KUBEK"/>
        <s v="F0U - PETER L CIANCHETTA"/>
        <s v="F2L - MELINDA JOY WILLI"/>
        <s v="F4E - ANTHONY C COLES"/>
        <s v="F58 - ERIC J HULIN"/>
        <s v="F86 - CRAIG J BRUNO"/>
        <s v="F8C - CHAN DU"/>
        <s v="FDO - DOUGLAS ARTHUR MILLER"/>
        <s v="FEJ - SPENCER J LORD"/>
        <s v="FLZ - RICHARD A.J. PREBIL"/>
        <s v="FOJ - HEATHER V SULLIVAN"/>
        <s v="FRA - JORDAN LEE ZORETIC"/>
        <s v="FUK - ARIANA MARIE BARLAS"/>
        <s v="FUL - AMANDA BREA POWELL"/>
        <s v="FUO - LETTIE J CONNELL"/>
        <s v="FZ2 - JASON LAWRENCE MENDOZA"/>
        <s v="G31 - SHELTON TYRONE HOLDEN"/>
        <s v="G5A - KATRINA K LOVE"/>
        <s v="G72 - EDWIN WAYNE JOHNSON"/>
        <s v="G9J - CLARENCE DOUGLAS"/>
        <s v="GC7 - ANTHONY RONALD MUSOLINO"/>
        <s v="GDN - MICKEY MARK MARRONE"/>
        <s v="GDQ - CASSIDY BREANN ESTES-ROGERS"/>
        <s v="GES - WHITNEY YOUNG"/>
        <s v="GGG - BENJAMIN JOHN DICKERSON"/>
        <s v="GGJ - ALBERT LEROY THOMBS JR."/>
        <s v="GGS - GEORGE VERGOS"/>
        <s v="GN6 - TIFFANIE MARIE GRAHAM"/>
        <s v="GOE - REGENA BEATRICE PRIESTER"/>
        <s v="GPJ - MARY CHRISTINA BOYD"/>
        <s v="GQ1 - AARON MICHAEL PIER"/>
        <s v="GTT - JAMIE JOEL RESCH"/>
        <s v="GYJ - DARA LYNN SHEINFELD"/>
        <s v="GZF - CHELSEA MCCALLUM DONALDSON"/>
        <s v="H05 - JOSHUA PHILIP ALTMAN"/>
        <s v="H4E - ABBEY KATHERINE LENT"/>
        <s v="012 - GOLD STAR WIVES OF AMERICA INC"/>
        <s v="03H - PETER J SEBEKOS"/>
        <s v="065 - AMERICAN EX-PRISONERS OF WAR"/>
        <s v="078 - ARMED FORCES SERVICES CORPORATION"/>
        <s v="086 - JEWISH WAR VETERANS OF THE US"/>
        <s v="0F1 - WANDA W RADCLIFFE"/>
        <s v="0NI - SHARMINE  PERSAUD"/>
        <s v="0Q4 - MELISSA P NEGRIN-WIENER"/>
        <s v="0RR - RONALD C SYKSTUS"/>
        <s v="0SY - JACK R TOMBLIN"/>
        <s v="0XO - MARK B JONES"/>
        <s v="133 - KAREN Y VICKS"/>
        <s v="14F - MARY M LONG"/>
        <s v="178 - COLLEEN D BRATKOVICH"/>
        <s v="19Y - RONALD C MORTON"/>
        <s v="1AP - VANESSA LEE BRICE"/>
        <s v="1I2 - LECIA C KING-WADE"/>
        <s v="1YO - LARRY D SCHUH"/>
        <s v="27V - DAVID S MORDKOFF"/>
        <s v="29H - DAVID E BOELZNER"/>
        <s v="2E6 - JULIE M FIEDLER"/>
        <s v="2L1 - CARL PITTMAN"/>
        <s v="2QA - KATRINA WASHINGTON"/>
        <s v="2RR - G.MARK  SHALLOWAY"/>
        <s v="2SZ - JOEL W BUNKLEY"/>
        <s v="2XN - CELESTE FARMER KRIKORIAN"/>
        <s v="318 - MICHAEL A RAKE"/>
        <s v="31M - ROBERT J  HOLUB JR"/>
        <s v="34U - HENRY C BAUMAN, III"/>
        <s v="35H - RONALD E DOTY JR."/>
        <s v="3DY - VIRGINIA A NOBLE"/>
        <s v="3DZ - ANDREW R RUTZ JR."/>
        <s v="3ED - CHRISTINA T LESHER"/>
        <s v="3GW - TERESA M MEAGHER"/>
        <s v="3QI - BARRY M SALZMAN"/>
        <s v="3SN - MICHAEL C. WEEKS"/>
        <s v="3TH - CLARENCE H THORNTON"/>
        <s v="3U4 - JOHN E CASTERLINE"/>
        <s v="3VZ - DREW N EARLY"/>
        <s v="42V - LISA  GOLDSTEIN"/>
        <s v="47W - ERIC A SHORE"/>
        <s v="48Z - PHILLIP T WYLKAN"/>
        <s v="4CV - MICHAEL R VITERNA"/>
        <s v="4DI - ART V GAGE"/>
        <s v="4M8 - CHARLES E BROWN"/>
        <s v="4MH - LISA PALMER"/>
        <s v="4OP - DAVID L COLE"/>
        <s v="4QZ - STEPHEN M VAUGHN"/>
        <s v="4W6 - CAROLYN JOY KERR"/>
        <s v="541 - DAVID JASON CASTERIOTO"/>
        <s v="542 - JOHN C ROSNESS"/>
        <s v="5AG - JOE H KIMMEL III"/>
        <s v="5GV - EDWARD R KENNEDY"/>
        <s v="5P7 - SCOTT A SCURFIELD"/>
        <s v="5PO - DAVID S WIGHT"/>
        <s v="5QZ - JEROME T SEBESTA"/>
        <s v="5YU - JOHN E BUCHOLTZ"/>
        <s v="5Z5 - TIMOTHY H STALLINGS"/>
        <s v="5ZZ - ERROL SAYIN"/>
        <s v="61F - JORGE L AMIEVA"/>
        <s v="624 - ANDREW K DE HEER"/>
        <s v="62Y - CARROLL H SCHLADER"/>
        <s v="63D - JOE FRANCISCO SOLSONA"/>
        <s v="65D - LAURIE A HAUPTMAN"/>
        <s v="67I - JASON D O'HARE"/>
        <s v="68L - LINDA RUTH STONE"/>
        <s v="6AQ - RICHARD A LITTORNO"/>
        <s v="6EE - DANNY R MILLER"/>
        <s v="6LE - ROGER D TAYLOR"/>
        <s v="6PW - NANCY R LAVRANCHUK"/>
        <s v="6S3 - STANLEY D MILLER"/>
        <s v="6T8 - MISTY C VANTREASE"/>
        <s v="6UK - DAVID K STEPHENS"/>
        <s v="6YD - GEOFFREY S KUNKLER"/>
        <s v="74C - RONALDO L PONTREMOLI"/>
        <s v="74X - DARREN A. GIBBS"/>
        <s v="78K - MICHELANGELO  MORTELLARO"/>
        <s v="7TS - DAVID P OLIVER"/>
        <s v="82D - ANTOINETTE N BALTA"/>
        <s v="845 - DOROTHY D MEINDOK"/>
        <s v="85I - SCOTT N ALPERIN"/>
        <s v="8BS - JOHN-PAUL GUSTAD"/>
        <s v="8FF - SANDRA L MESSER"/>
        <s v="8QU - WILLIAM E ANDERSON"/>
        <s v="8TG - CALVIN K HASTIE"/>
        <s v="8YI - KARA J MAHONEY"/>
        <s v="91P - JERALD B LEMASTER"/>
        <s v="93M - PATRICK LEE RICE"/>
        <s v="99V - FRANK J UDINSON"/>
        <s v="9E7 - CHARLISA M POWELL"/>
        <s v="9FK - KATHLEEN M DEVEREAUX"/>
        <s v="9LN - TAMMIE L HARRISON"/>
        <s v="9MF - KELLY LAMONT ENDRES"/>
        <s v="9OX - TIFFANY R BODGER"/>
        <s v="A1N - MERLINDA V PREJEAN"/>
        <s v="A2I - MILITARY OFFICERS ASSOCIATION OF AMERICA"/>
        <s v="A2P - JOANNE B PONCIO"/>
        <s v="AEY - CARLO A LAMONICA"/>
        <s v="AIM - SERGIO L JASSO"/>
        <s v="AM4 - MAUREEN E CURRAN"/>
        <s v="AO9 - BENJAMIN A ROOK"/>
        <s v="APG - JAMES J RAMSEY"/>
        <s v="AQ3 - YVONNE M BROOKS"/>
        <s v="AQ4 - JAMES T CURFMAN"/>
        <s v="AS4 - G. RAYMOND RAULERSON"/>
        <s v="ATU - KENNETH R HILLER"/>
        <s v="AXT - LORENZO W TIJERINA"/>
        <s v="B61 - CASEY B STETTLER"/>
        <s v="B6C - JESSALYN L COOL"/>
        <s v="BAQ - MICHAEL L FURY"/>
        <s v="BGY - MICHELLE L TRIPLETT"/>
        <s v="BUU - BONNIE L FREEMAN"/>
        <s v="C0X - KRISTA M WEIDA"/>
        <s v="C87 - AARON D MILLMAN"/>
        <s v="C8H - SONIA S FIGUEROA"/>
        <s v="CA0 - DEBORAH G MITCHELL"/>
        <s v="CA1 - LISA M UPPERMAN"/>
        <s v="CA5 - SHARMA L MORIARTY"/>
        <s v="CER - RICHARD J SWANSON"/>
        <s v="CG4 - KATHLEEN P DORAN"/>
        <s v="CJN - JULI A GARRISON"/>
        <s v="DBU - RUSSELL ZIMBERLIN"/>
        <s v="DCJ - JAMES WALTER HEATON"/>
        <s v="DGW - MATTHEW D ALLEN"/>
        <s v="DIO - SYMANTHA D SHELTON"/>
        <s v="DK4 - DEBORA L WAGNER"/>
        <s v="DNM - RICHARD V REED"/>
        <s v="DO5 - SARAH C CUSTER"/>
        <s v="DUG - SENGTHIENE BOSAVANH"/>
        <s v="E0D - WILLIAM T MYERS"/>
        <s v="EC1 - STEVEN E JOHNSON"/>
        <s v="EFB - MARIAH C HANLEY"/>
        <s v="EIA - REX A CHAMBERLAIN"/>
        <s v="EMJ - MARIO A HAMILTON"/>
        <s v="EPR - ANTHONY D WINTERS"/>
        <s v="ERP - TYRSA J CAMERON"/>
        <s v="ES0 - ALEXANDER A SIOUTIS"/>
        <s v="EZP - SHANE J CURFMAN"/>
        <s v="F6I - GENE M CONNELL"/>
        <s v="F7R - LILLIAN C PITTS"/>
        <s v="F7S - CONNIE D. PHILLIPS"/>
        <s v="F8F - KIMBERLY D BISHOP"/>
        <s v="FDM - JAMES A BROADNAX"/>
        <s v="FDU - HENRY D FINCHER"/>
        <s v="FKG - RUSSELL ALAN FOX"/>
        <s v="FN7 - CHRISTINE M BECHTOLD"/>
        <s v="FSF - ROBERT LEWIS PAYNE"/>
        <s v="FUX - LUKE D MILLER"/>
        <s v="FWH - CRISTY K MARSHALL-BRADLEY"/>
        <s v="FWM - TINEY CORBETT"/>
        <s v="FXE - BRANDON GOBLE SHELTON"/>
        <s v="FYS - JENNIFER LEA LOHNES"/>
        <s v="GCH - JESA LYNE FIFE"/>
        <s v="GDF - ALLISON IRENE AFFLECK"/>
        <s v="GEG - CASAUNDRA LEIGH JOHNSON"/>
        <s v="GK5 - DAVID LEE JUDAH"/>
        <s v="GTK - TIMOTHY GEORGE MERCER"/>
        <s v="GX1 - WILLIAM LOCKE SCOTT"/>
        <m/>
        <s v="BOB - ANN S VESSELS" u="1"/>
        <s v="B2L - WILBERN MARLER" u="1"/>
        <s v="7PC - BRYAN J ADLER" u="1"/>
        <s v="DO3 - DOROLLO NIXON" u="1"/>
        <s v="DD9 - MICHAEL F HACKER" u="1"/>
        <s v="G1B - DANIEL KYLE ROHAN MAHARAJ" u="1"/>
        <s v="FK9 - JOHN J RICHARD" u="1"/>
        <s v="10V - BRIAN L MARLOWE" u="1"/>
        <s v="9EK - ANTONIO M ROSACCI" u="1"/>
        <s v="4PF - JOHN C WEBB, JR." u="1"/>
        <s v="3WY - TIMOTHY M WHITE" u="1"/>
        <s v="CEU - DAVID T FLANAGAN" u="1"/>
        <s v="981 - HOLLAND I MCBURNS" u="1"/>
        <s v="AY7 - YASHIBA G BLANCHARD" u="1"/>
        <s v="002 - MAINE DEPARTMENT OF VETERANS SERVICES" u="1"/>
        <s v="8P9 - MICHAEL R MOEBES" u="1"/>
        <s v="52H - DOUGLAS A KUGAL" u="1"/>
        <s v="2UO - MARSHA  GOODMAN" u="1"/>
        <s v="0I2 - JOHN FRANCIS CAMERON JR." u="1"/>
        <s v="0TA - JOHN B KELLY" u="1"/>
        <s v="C2F - NICOLE E FRANKLIN" u="1"/>
        <s v="2HW - HUGH D COX" u="1"/>
        <s v="D2T - ELLEN G RHEAUME" u="1"/>
        <s v="DOH - JACKIE L COLLINS" u="1"/>
        <s v="6QV - CHERYL RENE KING" u="1"/>
        <s v="01K - ALLEN GUMPENBERGER" u="1"/>
        <s v="80Y - CHRISTOPHER R WURSTER, ESQ." u="1"/>
        <s v="B21 - LANDON J SANDBERG" u="1"/>
        <s v="6NL - SCOTT A TRUJILLO" u="1"/>
        <s v="CLC - ZANETA I ADAMS" u="1"/>
        <s v="4E2 - DAVID F BANDER" u="1"/>
        <s v="0D7 - DAVID E WATERSTRADT" u="1"/>
        <s v="15B - REBECCA W GEYER" u="1"/>
        <s v="00Q - THEODORE C JARVI" u="1"/>
        <s v="9S3 - DEBORAH A BUTLER" u="1"/>
        <s v="5SI - LESLIE D GAINES" u="1"/>
        <s v="92H - SONYA L PENCE" u="1"/>
        <s v="2SJ - KATHIE A BROWN-ROBERTS" u="1"/>
        <s v="FYP - JESSICA L ODEN" u="1"/>
        <s v="4IL - KEVIN A HACKMAN" u="1"/>
        <s v="ERS - JONATHAN JOANNIDES" u="1"/>
        <s v="6X7 - LAUREN D SPRAGUE" u="1"/>
        <s v="EYE - ANDREW CARL TANGEN" u="1"/>
        <s v="4PB - MATTHEW J MILLER" u="1"/>
        <s v="7P3 - ALAN HAROLD VALLEAU" u="1"/>
        <s v="4EG - KATHLEEN C MCGARVEY" u="1"/>
        <s v="8ZM - DANIELLE B OBIORAH" u="1"/>
        <s v="CE9 - DEVIN S DEVORE" u="1"/>
        <s v="F3P - CHRISTOPHER C JOHNSON" u="1"/>
        <s v="FNM - KATHY J WISEMAN" u="1"/>
        <s v="GO7 - EMON MELANIECE NORTHE" u="1"/>
        <s v="4OP - DAVID L.COLE" u="1"/>
        <s v="FUN - KARIN ROSE NORDSTROM" u="1"/>
        <s v="3BE - CLIFFORD M FARRELL" u="1"/>
        <s v="C68 - VIRGINIA H SAMPSON" u="1"/>
        <s v="79U - EDWARD C DEROSE" u="1"/>
        <s v="16G - MICHELLE S. WOLF" u="1"/>
        <s v="A2K - ADAM J CHROMY" u="1"/>
        <s v="1LJ - ERIC B BARNES" u="1"/>
        <s v="9UQ - AARON G DURDEN" u="1"/>
        <s v="8JQ - CUMMINS B JONES" u="1"/>
        <s v="349 - KYLE A MOORE" u="1"/>
        <s v="0ER - ROBERT C JR.BROWN" u="1"/>
        <s v="9BE - ROBERT N CALDWELL" u="1"/>
        <s v="18A - MARGARET A COSTELLO" u="1"/>
        <s v="0O1 - DOUGLAS J ROSINSKI" u="1"/>
        <s v="D5Y - MAUREEN LESTER" u="1"/>
        <s v="5R0 - JEDEDIAH G WINEGAR" u="1"/>
        <s v="H76 - CHASE TIMOTHY VILLERET" u="1"/>
        <s v="6KA - JENNIFER C VERMILLION" u="1"/>
        <s v="21G - PATRICIA A ELROD-HILL" u="1"/>
        <s v="8CN - ERIN ELIZABETH JEWELL" u="1"/>
        <s v="30M - MICHAEL P TOOMEY" u="1"/>
        <s v="AJ3 - FREDY A PALACIO" u="1"/>
        <s v="12T - TODD M WESCHE" u="1"/>
        <s v="AOH - CHRISTOPHER T LAYLOFF" u="1"/>
        <s v="80R - STEVEN H BERNIKER" u="1"/>
        <s v="3DM - ERIC L WORSHAM" u="1"/>
        <s v="50Y - ROBERT H BLACKLIDGE" u="1"/>
        <s v="F2E - MARISSA A SMEYNE" u="1"/>
        <s v="GPA - KELLY ANN PARKER" u="1"/>
        <s v="2B4 - SANDRA E BOOTH" u="1"/>
        <s v="3T7 - THOMAS JOSEPH CRANE" u="1"/>
        <s v="1O0 - ELIZABETH L LUNN" u="1"/>
        <s v="EQP - BETHANIE CAROL SPANGENBERG" u="1"/>
        <s v="FW2 - KYLE GENE HATCH" u="1"/>
        <s v="FE2 - LESLIE DEAN" u="1"/>
        <s v="44S - DOUGLAS I FRIEDMAN" u="1"/>
        <s v="DDO - ROBERT L RAPER" u="1"/>
        <s v="4KX - THOMAS P HIGGINS" u="1"/>
        <s v="B8F - CLYDE B GORE" u="1"/>
        <s v="FAV - ROBERT D STEED" u="1"/>
        <s v="4OS - JENNIFER D LENARD" u="1"/>
        <s v="0G8 - STACEY R SIMCOX" u="1"/>
        <s v="72O - CRAIG A CANDELORE" u="1"/>
        <s v="9GB - RISA T ROHRBERGER" u="1"/>
        <s v="BRD - ROBERT ZENTZ" u="1"/>
        <s v="0CD - JENNINGS BRYAN JONES" u="1"/>
        <s v="4W5 - STEPHANIE P GROGAN" u="1"/>
        <s v="304 - PAUL J DOMBECK" u="1"/>
        <s v="FSF - ROBERT LOUIS PAYNE" u="1"/>
        <s v="420 - PATRICK KENNETH WRIGHT" u="1"/>
        <s v="3RP - JILL W MITCHELL-THEIN" u="1"/>
        <s v="29I - JAMES M WOODS" u="1"/>
        <s v="E5E - JOHN D HAFEMANN" u="1"/>
        <s v="2ZS - ERIC C MILLHORN" u="1"/>
        <s v="CRS - SWAPNA YELURI" u="1"/>
        <s v="82X - ROBERT M TURKEWITZ" u="1"/>
        <s v="A6G - FRANCESCA  ZELTMANN" u="1"/>
        <s v="65H - MICHAEL J SEPANIK" u="1"/>
        <s v="A1Q - PATRICIA E ROBERTS" u="1"/>
        <s v="7GJ - KAREN L DEMARCO" u="1"/>
        <s v="DSV - KATHRYN ANN DONNELLY" u="1"/>
        <s v="2F9 - ROBERT E RHEE" u="1"/>
        <s v="EP8 - MELVA D. HARRIS-ROZIER" u="1"/>
        <s v="0NN - KIMBERLY R DODSON" u="1"/>
        <s v="37Y - THEODORE GERARD GUDORF" u="1"/>
        <s v="F45 - CHAD WAYNE REED" u="1"/>
        <s v="A6T - MARY A VOSBURGH" u="1"/>
        <s v="E5P - DARRIAN ANTOINETTE DENMAN" u="1"/>
        <s v="91E - KENNETH J SPINDLER" u="1"/>
        <s v="4NW - MICHAEL EBY" u="1"/>
        <s v="GIS - LAUREN HOLT SHINE" u="1"/>
        <s v="C4G - LINDSEY D BAILEY" u="1"/>
        <s v="E0H - SCOTT M SANBORN" u="1"/>
        <s v="1E0 - MICHAEL L VARON" u="1"/>
        <s v="62D - HEIDI A SMITH" u="1"/>
        <s v="AWU - MARION L STERN" u="1"/>
        <s v="ET3 - JAMES R ALSUP" u="1"/>
        <s v="4VP - EDWARD E HAWKINS" u="1"/>
        <s v="4QQ - JOHN P MARCH" u="1"/>
        <s v="07Z - DARRYL W HUNT" u="1"/>
        <s v="04Q - STEPHEN C JONES" u="1"/>
        <s v="1ON - MICHAEL J MOONEY" u="1"/>
        <s v="02X - MICHAEL E WILDHABER" u="1"/>
        <s v="A1I - RUSSEL L SWANIGAN" u="1"/>
        <s v="BOL - KEVIN S KERR" u="1"/>
        <s v="EAM - VALERIE J WILLIAMS" u="1"/>
        <s v="004 - RHODE ISLAND DIVISION OF VETERANS AFFAIRS" u="1"/>
        <s v="25V - RUDY D BECK" u="1"/>
        <s v="07R - ANNA F TOWNS" u="1"/>
        <s v="3DS - SAMANTHA L SHEPHERD" u="1"/>
        <s v="AEM - JONATHAN D KILLORAN" u="1"/>
        <s v="D16 - NANCY P JONES" u="1"/>
        <s v="3Q2 - MCDONALD M KNOPF" u="1"/>
        <s v="DDR - AUNDREA LATRESSA ROBERTS" u="1"/>
        <s v="9XE - CHINITA A HINTON" u="1"/>
        <s v="5TI - PATRICIA A SERVAES" u="1"/>
        <s v="7R0 - MALISSA E WILLIAMS" u="1"/>
        <s v="AOE - JUREA R RUBIT" u="1"/>
        <s v="EI5 - DYLAN MAEBY" u="1"/>
        <s v="GQL - PETRA MARIE LEE" u="1"/>
        <s v="7S3 - MARTIN J COHEN" u="1"/>
        <s v="3E0 - JEFFERY D STINSON" u="1"/>
        <s v="ABA - AMERICAN BAR ASSOCIATION" u="1"/>
        <s v="4AT - NICOLE M PEREZ" u="1"/>
        <s v="BPG - RICHARD A ROMAN" u="1"/>
        <s v="3EP - STEPHEN J BAILEY" u="1"/>
        <s v="C77 - KATE E MIDDLETON" u="1"/>
        <s v="8Y6 - CINDY S ALVEAR" u="1"/>
        <s v="7J7 - PAUL KACHEVSKY" u="1"/>
        <s v="D9K - SHARA J ABRAHAM" u="1"/>
        <s v="AEA - DALE K GRAHAM" u="1"/>
        <s v="5JB - DANIEL R DEVOY" u="1"/>
        <s v="0XT - SANDRA  DIAZ" u="1"/>
        <s v="ATB - BRANDON S STEELE" u="1"/>
        <s v="H0T - DEREK EDWARD DEE" u="1"/>
        <s v="8SC - GEORGE J SINGLEY" u="1"/>
        <s v="FKL - AARON M DRAKE" u="1"/>
        <s v="0ZE - RICHARD S STEWART" u="1"/>
        <s v="A7N - BENJAMIN L KRAUSE" u="1"/>
        <s v="7VZ - EVERETT L MCKEOWN" u="1"/>
        <s v="5WX - GRAHAM N WRIGHT" u="1"/>
        <s v="OU3 - ADAM G WERNER" u="1"/>
        <s v="401 - TARA R GOFFNEY" u="1"/>
        <s v="71C - SAMUEL K RICHARDSON" u="1"/>
        <s v="G9B - JAVIER E RIVERA" u="1"/>
        <s v="072 - DISTRICT OF COLUMBIA, OFFICE OF VETERANS AFFAIRS" u="1"/>
        <s v="4AL - ROBERT L ROLNICK" u="1"/>
        <s v="DZE - WALTER H MORSE" u="1"/>
        <s v="17S - ELIE  HALPERN" u="1"/>
        <s v="4PS - GERALD A SCHMITT" u="1"/>
        <s v="AOB - STEPHANIE J WILSON" u="1"/>
        <s v="9IW - NONA M MCVAY" u="1"/>
        <s v="1FO - GARY B GARLAND" u="1"/>
        <s v="FK2 - PAUL KENNEDY" u="1"/>
        <s v="6II - ADAM M BOND" u="1"/>
        <s v="BAI - SHELLANA J WELCH" u="1"/>
        <s v="073 - NEW HAMPSHIRE OFFICE OF VETERANS SERVICES (NHOVS)" u="1"/>
        <s v="1NV - LARRY P KNOPF" u="1"/>
        <s v="4KR - JOHN K ROSS" u="1"/>
        <s v="90T - MATTHEW S PETRI" u="1"/>
        <s v="GZW - DANIEL LUKE WEBB" u="1"/>
        <s v="57I - BRAME PERRY MORRISON" u="1"/>
        <s v="1QM - REBECCA A COYLE" u="1"/>
        <s v="FQ9 - GABRIEL WILLIAM GRIFFITH" u="1"/>
        <s v="9BD - LOREAIN TOLLE" u="1"/>
        <s v="0NY - JOE G DURRETT" u="1"/>
        <s v="223 - JOHN P PASCHAL" u="1"/>
        <s v="06U - EVELYN D BEACHAM" u="1"/>
        <s v="DKV - JAMES C WILCOX" u="1"/>
        <s v="2D7 - PENELOPE GRONBECK" u="1"/>
        <s v="4H6 - JOHN S BURTON" u="1"/>
        <s v="7UM - AMANDA L. MINEER" u="1"/>
        <s v="60B - NATHAN D BREWER" u="1"/>
        <s v="8FP - CHRISTOPHER J MCKEAN" u="1"/>
        <s v="C9L - TONY K PILLOW" u="1"/>
        <s v="7ND - NICOLE HAWKINS LUECHTEFELD" u="1"/>
        <s v="GDY - CEDRICJUAN D WILSON" u="1"/>
        <s v="1YY - MARGARET C FELTS" u="1"/>
        <s v="FEL - KEVIN P HOLMES" u="1"/>
        <s v="GUY - SHALONDRA GRANDBERRY PICKFORD" u="1"/>
        <s v="HG7 - MIKAYLA ROSE EVE PENTECOST" u="1"/>
        <s v="4IK - JILL M WILLIAMSON" u="1"/>
        <s v="8YO - AMBERLEIGH N JOHNSON" u="1"/>
        <s v="14W - MICHAEL A STEINBERG" u="1"/>
        <s v="51B - HAROLD W CONICK" u="1"/>
        <s v="003 - POLISH LEGION OF AMERICAN VETERANS USA" u="1"/>
        <s v="FVU - RICHARD G MAXON" u="1"/>
        <s v="74F - RICHARD J WEBBER" u="1"/>
        <s v="00I - JOHN S BERRY JR" u="1"/>
        <s v="AZL - AMANDA K PERTUSATI" u="1"/>
        <s v="CQT - MARTHA M ROYSTON" u="1"/>
        <s v="84M - DON E CUPP" u="1"/>
        <s v="DKP - BRANDI C SMITH" u="1"/>
        <s v="16H - JOHN S ODOM JR." u="1"/>
        <s v="C8W - DAVID MICHAEL BAUM" u="1"/>
        <s v="16J - TRENT D DEVENZIO" u="1"/>
        <s v="CGM - RACHELE L DOWELL" u="1"/>
        <s v="A0H - MICHAEL K HOROWITZ" u="1"/>
        <s v="8SA - BRANDON D ELIJAH" u="1"/>
        <s v="F3G - PAUL N MACERINO" u="1"/>
        <s v="9FG - ANGELA K DRAKE" u="1"/>
        <s v="11F - JESSICA L FLEMING" u="1"/>
        <s v="FGU - KRIS POPPE" u="1"/>
        <s v="CC9 - FRANK J RUBINATE" u="1"/>
        <s v="6V0 - GRAIG M SCHULTZ" u="1"/>
        <s v="EDE - NICHOLAS G LIERMANN" u="1"/>
        <s v="180 - BRIAN G QUINN" u="1"/>
        <s v="CUL - KATHLEEN M FLYNN" u="1"/>
        <s v="00N - BETTY L.G. JONES" u="1"/>
        <s v="CZR - REYNALDO MORALES" u="1"/>
        <s v="4O1 - MARGO COTMAN" u="1"/>
        <s v="G7N - GREGORIO ZAMORA UY JR." u="1"/>
        <s v="3EX - JOHN B GATELY" u="1"/>
        <s v="3L9 - CLARK W BERRY" u="1"/>
        <s v="7VA - IDA L TYREE-HYCHE" u="1"/>
        <s v="2FO - RONALD M. METZINGER" u="1"/>
        <s v="H73 - SARAH MARIE BORDNER" u="1"/>
        <s v="AMO - MARK A RONNING" u="1"/>
        <s v="AEN - JOSEPH G ODYA" u="1"/>
        <s v="7M7 - DOROTHY J CAMERIO" u="1"/>
        <s v="021 - LOUISIANA DEPARTMENT OF VETERANS AFFAIRS" u="1"/>
        <s v="BJ8 - CYNTHIA J NELSON" u="1"/>
        <s v="1IP - JEFFREY E MARION" u="1"/>
        <s v="774 - LISA M DILLMAN" u="1"/>
        <s v="HEU - CHRISTOPHER LEWIS SAUSER" u="1"/>
        <s v="7JS - WILLIAM L LANZA" u="1"/>
        <s v="162 - DAVID W GLASSER" u="1"/>
        <s v="GDE - ANN MARIE THERESA WAHLS" u="1"/>
        <s v="07W - WILLIAM J LA CROIX" u="1"/>
        <s v="642 - WILLIAM JOSEPH OVERBY" u="1"/>
        <s v="4OV - JANET C DAWKINS" u="1"/>
        <s v="9O8 - JASON W MANNE" u="1"/>
        <s v="CUK - YULANDA L CURTIS" u="1"/>
        <s v="37E - CAROL S SULLIVAN" u="1"/>
        <s v="1TR - JAMES H FURMAN" u="1"/>
        <s v="J09 - BRADY P GROVE" u="1"/>
        <s v="G0W - PHILIP FREDRICH BONUS" u="1"/>
        <s v="3LE - VICTORIA L COLLIER" u="1"/>
        <s v="101 - CHRISTOPHER F ATTIG" u="1"/>
        <s v="4FG - JEFFERY J DRACH" u="1"/>
        <s v="5N0 - TIMOTHY S KELLEY" u="1"/>
      </sharedItems>
    </cacheField>
    <cacheField name="NBR_CLAIMANTS" numFmtId="0">
      <sharedItems containsString="0" containsBlank="1" containsNumber="1" containsInteger="1" minValue="1" maxValue="549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36">
  <r>
    <x v="0"/>
    <x v="0"/>
    <x v="0"/>
    <n v="1"/>
  </r>
  <r>
    <x v="0"/>
    <x v="0"/>
    <x v="1"/>
    <n v="24"/>
  </r>
  <r>
    <x v="0"/>
    <x v="0"/>
    <x v="2"/>
    <n v="1"/>
  </r>
  <r>
    <x v="0"/>
    <x v="0"/>
    <x v="3"/>
    <n v="4"/>
  </r>
  <r>
    <x v="0"/>
    <x v="0"/>
    <x v="4"/>
    <n v="15"/>
  </r>
  <r>
    <x v="0"/>
    <x v="0"/>
    <x v="5"/>
    <n v="4"/>
  </r>
  <r>
    <x v="0"/>
    <x v="0"/>
    <x v="6"/>
    <n v="18"/>
  </r>
  <r>
    <x v="0"/>
    <x v="0"/>
    <x v="7"/>
    <n v="2"/>
  </r>
  <r>
    <x v="0"/>
    <x v="0"/>
    <x v="8"/>
    <n v="55"/>
  </r>
  <r>
    <x v="0"/>
    <x v="0"/>
    <x v="9"/>
    <n v="13"/>
  </r>
  <r>
    <x v="0"/>
    <x v="0"/>
    <x v="10"/>
    <n v="22"/>
  </r>
  <r>
    <x v="0"/>
    <x v="0"/>
    <x v="11"/>
    <n v="4"/>
  </r>
  <r>
    <x v="0"/>
    <x v="0"/>
    <x v="12"/>
    <n v="67"/>
  </r>
  <r>
    <x v="0"/>
    <x v="0"/>
    <x v="13"/>
    <n v="1"/>
  </r>
  <r>
    <x v="0"/>
    <x v="0"/>
    <x v="14"/>
    <n v="143"/>
  </r>
  <r>
    <x v="0"/>
    <x v="0"/>
    <x v="15"/>
    <n v="150"/>
  </r>
  <r>
    <x v="0"/>
    <x v="0"/>
    <x v="16"/>
    <n v="119"/>
  </r>
  <r>
    <x v="0"/>
    <x v="0"/>
    <x v="17"/>
    <n v="16"/>
  </r>
  <r>
    <x v="0"/>
    <x v="0"/>
    <x v="18"/>
    <n v="6"/>
  </r>
  <r>
    <x v="0"/>
    <x v="0"/>
    <x v="19"/>
    <n v="13"/>
  </r>
  <r>
    <x v="0"/>
    <x v="0"/>
    <x v="20"/>
    <n v="98"/>
  </r>
  <r>
    <x v="0"/>
    <x v="0"/>
    <x v="21"/>
    <n v="3"/>
  </r>
  <r>
    <x v="0"/>
    <x v="0"/>
    <x v="22"/>
    <n v="8"/>
  </r>
  <r>
    <x v="0"/>
    <x v="0"/>
    <x v="23"/>
    <n v="12"/>
  </r>
  <r>
    <x v="0"/>
    <x v="0"/>
    <x v="24"/>
    <n v="17"/>
  </r>
  <r>
    <x v="0"/>
    <x v="0"/>
    <x v="25"/>
    <n v="39"/>
  </r>
  <r>
    <x v="0"/>
    <x v="0"/>
    <x v="26"/>
    <n v="41"/>
  </r>
  <r>
    <x v="0"/>
    <x v="0"/>
    <x v="27"/>
    <n v="1"/>
  </r>
  <r>
    <x v="0"/>
    <x v="0"/>
    <x v="28"/>
    <n v="11"/>
  </r>
  <r>
    <x v="0"/>
    <x v="0"/>
    <x v="29"/>
    <n v="1"/>
  </r>
  <r>
    <x v="0"/>
    <x v="0"/>
    <x v="30"/>
    <n v="2"/>
  </r>
  <r>
    <x v="0"/>
    <x v="0"/>
    <x v="31"/>
    <n v="5"/>
  </r>
  <r>
    <x v="0"/>
    <x v="0"/>
    <x v="32"/>
    <n v="69"/>
  </r>
  <r>
    <x v="0"/>
    <x v="0"/>
    <x v="33"/>
    <n v="1"/>
  </r>
  <r>
    <x v="0"/>
    <x v="0"/>
    <x v="34"/>
    <n v="5"/>
  </r>
  <r>
    <x v="0"/>
    <x v="0"/>
    <x v="35"/>
    <n v="1"/>
  </r>
  <r>
    <x v="0"/>
    <x v="0"/>
    <x v="36"/>
    <n v="183"/>
  </r>
  <r>
    <x v="0"/>
    <x v="0"/>
    <x v="37"/>
    <n v="36"/>
  </r>
  <r>
    <x v="0"/>
    <x v="0"/>
    <x v="38"/>
    <n v="20"/>
  </r>
  <r>
    <x v="0"/>
    <x v="0"/>
    <x v="39"/>
    <n v="2"/>
  </r>
  <r>
    <x v="0"/>
    <x v="0"/>
    <x v="40"/>
    <n v="50"/>
  </r>
  <r>
    <x v="0"/>
    <x v="0"/>
    <x v="41"/>
    <n v="395"/>
  </r>
  <r>
    <x v="0"/>
    <x v="0"/>
    <x v="42"/>
    <n v="7"/>
  </r>
  <r>
    <x v="0"/>
    <x v="0"/>
    <x v="43"/>
    <n v="4"/>
  </r>
  <r>
    <x v="0"/>
    <x v="0"/>
    <x v="44"/>
    <n v="22"/>
  </r>
  <r>
    <x v="0"/>
    <x v="0"/>
    <x v="45"/>
    <n v="5"/>
  </r>
  <r>
    <x v="0"/>
    <x v="0"/>
    <x v="46"/>
    <n v="5"/>
  </r>
  <r>
    <x v="0"/>
    <x v="0"/>
    <x v="47"/>
    <n v="1"/>
  </r>
  <r>
    <x v="0"/>
    <x v="0"/>
    <x v="48"/>
    <n v="8"/>
  </r>
  <r>
    <x v="0"/>
    <x v="0"/>
    <x v="49"/>
    <n v="2"/>
  </r>
  <r>
    <x v="0"/>
    <x v="0"/>
    <x v="50"/>
    <n v="85"/>
  </r>
  <r>
    <x v="0"/>
    <x v="0"/>
    <x v="51"/>
    <n v="1"/>
  </r>
  <r>
    <x v="0"/>
    <x v="0"/>
    <x v="52"/>
    <n v="41"/>
  </r>
  <r>
    <x v="0"/>
    <x v="0"/>
    <x v="53"/>
    <n v="18"/>
  </r>
  <r>
    <x v="0"/>
    <x v="0"/>
    <x v="54"/>
    <n v="3"/>
  </r>
  <r>
    <x v="0"/>
    <x v="0"/>
    <x v="55"/>
    <n v="880"/>
  </r>
  <r>
    <x v="0"/>
    <x v="0"/>
    <x v="56"/>
    <n v="27"/>
  </r>
  <r>
    <x v="0"/>
    <x v="0"/>
    <x v="57"/>
    <n v="1"/>
  </r>
  <r>
    <x v="0"/>
    <x v="0"/>
    <x v="58"/>
    <n v="2"/>
  </r>
  <r>
    <x v="0"/>
    <x v="0"/>
    <x v="59"/>
    <n v="1"/>
  </r>
  <r>
    <x v="0"/>
    <x v="0"/>
    <x v="60"/>
    <n v="1166"/>
  </r>
  <r>
    <x v="0"/>
    <x v="0"/>
    <x v="61"/>
    <n v="18"/>
  </r>
  <r>
    <x v="0"/>
    <x v="0"/>
    <x v="62"/>
    <n v="1"/>
  </r>
  <r>
    <x v="0"/>
    <x v="0"/>
    <x v="63"/>
    <n v="4"/>
  </r>
  <r>
    <x v="0"/>
    <x v="0"/>
    <x v="64"/>
    <n v="1"/>
  </r>
  <r>
    <x v="0"/>
    <x v="0"/>
    <x v="65"/>
    <n v="2"/>
  </r>
  <r>
    <x v="0"/>
    <x v="0"/>
    <x v="66"/>
    <n v="1"/>
  </r>
  <r>
    <x v="0"/>
    <x v="0"/>
    <x v="67"/>
    <n v="1"/>
  </r>
  <r>
    <x v="0"/>
    <x v="0"/>
    <x v="68"/>
    <n v="451"/>
  </r>
  <r>
    <x v="0"/>
    <x v="0"/>
    <x v="69"/>
    <n v="12"/>
  </r>
  <r>
    <x v="0"/>
    <x v="0"/>
    <x v="70"/>
    <n v="3"/>
  </r>
  <r>
    <x v="0"/>
    <x v="0"/>
    <x v="71"/>
    <n v="2"/>
  </r>
  <r>
    <x v="0"/>
    <x v="0"/>
    <x v="72"/>
    <n v="1"/>
  </r>
  <r>
    <x v="0"/>
    <x v="0"/>
    <x v="73"/>
    <n v="8"/>
  </r>
  <r>
    <x v="0"/>
    <x v="0"/>
    <x v="74"/>
    <n v="3"/>
  </r>
  <r>
    <x v="0"/>
    <x v="0"/>
    <x v="75"/>
    <n v="11"/>
  </r>
  <r>
    <x v="0"/>
    <x v="0"/>
    <x v="76"/>
    <n v="14"/>
  </r>
  <r>
    <x v="0"/>
    <x v="0"/>
    <x v="77"/>
    <n v="7"/>
  </r>
  <r>
    <x v="0"/>
    <x v="0"/>
    <x v="78"/>
    <n v="1"/>
  </r>
  <r>
    <x v="0"/>
    <x v="0"/>
    <x v="79"/>
    <n v="1"/>
  </r>
  <r>
    <x v="0"/>
    <x v="0"/>
    <x v="80"/>
    <n v="3"/>
  </r>
  <r>
    <x v="0"/>
    <x v="0"/>
    <x v="81"/>
    <n v="1"/>
  </r>
  <r>
    <x v="0"/>
    <x v="0"/>
    <x v="82"/>
    <n v="25"/>
  </r>
  <r>
    <x v="0"/>
    <x v="0"/>
    <x v="83"/>
    <n v="1"/>
  </r>
  <r>
    <x v="0"/>
    <x v="0"/>
    <x v="84"/>
    <n v="1"/>
  </r>
  <r>
    <x v="0"/>
    <x v="0"/>
    <x v="85"/>
    <n v="3"/>
  </r>
  <r>
    <x v="0"/>
    <x v="0"/>
    <x v="86"/>
    <n v="2"/>
  </r>
  <r>
    <x v="0"/>
    <x v="0"/>
    <x v="87"/>
    <n v="22"/>
  </r>
  <r>
    <x v="0"/>
    <x v="0"/>
    <x v="88"/>
    <n v="1"/>
  </r>
  <r>
    <x v="0"/>
    <x v="0"/>
    <x v="89"/>
    <n v="1"/>
  </r>
  <r>
    <x v="0"/>
    <x v="0"/>
    <x v="90"/>
    <n v="3"/>
  </r>
  <r>
    <x v="0"/>
    <x v="0"/>
    <x v="91"/>
    <n v="1"/>
  </r>
  <r>
    <x v="0"/>
    <x v="0"/>
    <x v="92"/>
    <n v="1"/>
  </r>
  <r>
    <x v="0"/>
    <x v="0"/>
    <x v="93"/>
    <n v="44"/>
  </r>
  <r>
    <x v="0"/>
    <x v="0"/>
    <x v="94"/>
    <n v="3"/>
  </r>
  <r>
    <x v="0"/>
    <x v="0"/>
    <x v="95"/>
    <n v="1"/>
  </r>
  <r>
    <x v="0"/>
    <x v="0"/>
    <x v="96"/>
    <n v="2"/>
  </r>
  <r>
    <x v="0"/>
    <x v="0"/>
    <x v="97"/>
    <n v="1"/>
  </r>
  <r>
    <x v="0"/>
    <x v="0"/>
    <x v="98"/>
    <n v="4"/>
  </r>
  <r>
    <x v="0"/>
    <x v="0"/>
    <x v="99"/>
    <n v="11"/>
  </r>
  <r>
    <x v="0"/>
    <x v="0"/>
    <x v="100"/>
    <n v="6"/>
  </r>
  <r>
    <x v="0"/>
    <x v="0"/>
    <x v="101"/>
    <n v="1"/>
  </r>
  <r>
    <x v="0"/>
    <x v="0"/>
    <x v="102"/>
    <n v="1"/>
  </r>
  <r>
    <x v="0"/>
    <x v="0"/>
    <x v="103"/>
    <n v="2"/>
  </r>
  <r>
    <x v="0"/>
    <x v="0"/>
    <x v="104"/>
    <n v="1"/>
  </r>
  <r>
    <x v="0"/>
    <x v="0"/>
    <x v="105"/>
    <n v="1"/>
  </r>
  <r>
    <x v="0"/>
    <x v="0"/>
    <x v="106"/>
    <n v="8"/>
  </r>
  <r>
    <x v="0"/>
    <x v="0"/>
    <x v="107"/>
    <n v="1"/>
  </r>
  <r>
    <x v="0"/>
    <x v="0"/>
    <x v="108"/>
    <n v="17"/>
  </r>
  <r>
    <x v="0"/>
    <x v="0"/>
    <x v="109"/>
    <n v="2"/>
  </r>
  <r>
    <x v="0"/>
    <x v="0"/>
    <x v="110"/>
    <n v="9"/>
  </r>
  <r>
    <x v="0"/>
    <x v="0"/>
    <x v="111"/>
    <n v="1"/>
  </r>
  <r>
    <x v="0"/>
    <x v="0"/>
    <x v="112"/>
    <n v="3"/>
  </r>
  <r>
    <x v="0"/>
    <x v="0"/>
    <x v="113"/>
    <n v="1"/>
  </r>
  <r>
    <x v="0"/>
    <x v="0"/>
    <x v="114"/>
    <n v="2"/>
  </r>
  <r>
    <x v="0"/>
    <x v="0"/>
    <x v="115"/>
    <n v="3"/>
  </r>
  <r>
    <x v="0"/>
    <x v="0"/>
    <x v="116"/>
    <n v="4"/>
  </r>
  <r>
    <x v="0"/>
    <x v="0"/>
    <x v="117"/>
    <n v="1"/>
  </r>
  <r>
    <x v="0"/>
    <x v="0"/>
    <x v="118"/>
    <n v="1"/>
  </r>
  <r>
    <x v="0"/>
    <x v="0"/>
    <x v="119"/>
    <n v="1"/>
  </r>
  <r>
    <x v="0"/>
    <x v="0"/>
    <x v="120"/>
    <n v="3"/>
  </r>
  <r>
    <x v="0"/>
    <x v="0"/>
    <x v="121"/>
    <n v="3"/>
  </r>
  <r>
    <x v="0"/>
    <x v="0"/>
    <x v="122"/>
    <n v="390"/>
  </r>
  <r>
    <x v="0"/>
    <x v="0"/>
    <x v="123"/>
    <n v="7"/>
  </r>
  <r>
    <x v="0"/>
    <x v="0"/>
    <x v="124"/>
    <n v="6"/>
  </r>
  <r>
    <x v="0"/>
    <x v="0"/>
    <x v="125"/>
    <n v="3"/>
  </r>
  <r>
    <x v="0"/>
    <x v="0"/>
    <x v="126"/>
    <n v="25"/>
  </r>
  <r>
    <x v="0"/>
    <x v="0"/>
    <x v="127"/>
    <n v="9"/>
  </r>
  <r>
    <x v="0"/>
    <x v="0"/>
    <x v="128"/>
    <n v="2"/>
  </r>
  <r>
    <x v="0"/>
    <x v="0"/>
    <x v="129"/>
    <n v="2"/>
  </r>
  <r>
    <x v="0"/>
    <x v="0"/>
    <x v="130"/>
    <n v="2"/>
  </r>
  <r>
    <x v="0"/>
    <x v="0"/>
    <x v="131"/>
    <n v="1"/>
  </r>
  <r>
    <x v="0"/>
    <x v="0"/>
    <x v="132"/>
    <n v="3"/>
  </r>
  <r>
    <x v="0"/>
    <x v="0"/>
    <x v="133"/>
    <n v="2"/>
  </r>
  <r>
    <x v="0"/>
    <x v="0"/>
    <x v="134"/>
    <n v="1"/>
  </r>
  <r>
    <x v="0"/>
    <x v="0"/>
    <x v="135"/>
    <n v="1"/>
  </r>
  <r>
    <x v="0"/>
    <x v="0"/>
    <x v="136"/>
    <n v="5"/>
  </r>
  <r>
    <x v="0"/>
    <x v="0"/>
    <x v="137"/>
    <n v="11"/>
  </r>
  <r>
    <x v="0"/>
    <x v="0"/>
    <x v="138"/>
    <n v="1"/>
  </r>
  <r>
    <x v="0"/>
    <x v="0"/>
    <x v="139"/>
    <n v="1"/>
  </r>
  <r>
    <x v="0"/>
    <x v="0"/>
    <x v="140"/>
    <n v="2"/>
  </r>
  <r>
    <x v="0"/>
    <x v="0"/>
    <x v="141"/>
    <n v="11"/>
  </r>
  <r>
    <x v="0"/>
    <x v="0"/>
    <x v="142"/>
    <n v="5"/>
  </r>
  <r>
    <x v="0"/>
    <x v="0"/>
    <x v="143"/>
    <n v="9"/>
  </r>
  <r>
    <x v="0"/>
    <x v="0"/>
    <x v="144"/>
    <n v="2"/>
  </r>
  <r>
    <x v="0"/>
    <x v="0"/>
    <x v="145"/>
    <n v="2"/>
  </r>
  <r>
    <x v="0"/>
    <x v="0"/>
    <x v="146"/>
    <n v="5"/>
  </r>
  <r>
    <x v="0"/>
    <x v="0"/>
    <x v="147"/>
    <n v="1"/>
  </r>
  <r>
    <x v="0"/>
    <x v="0"/>
    <x v="148"/>
    <n v="9"/>
  </r>
  <r>
    <x v="0"/>
    <x v="0"/>
    <x v="149"/>
    <n v="13"/>
  </r>
  <r>
    <x v="0"/>
    <x v="0"/>
    <x v="150"/>
    <n v="1"/>
  </r>
  <r>
    <x v="0"/>
    <x v="0"/>
    <x v="151"/>
    <n v="12"/>
  </r>
  <r>
    <x v="0"/>
    <x v="0"/>
    <x v="152"/>
    <n v="1"/>
  </r>
  <r>
    <x v="0"/>
    <x v="0"/>
    <x v="153"/>
    <n v="5"/>
  </r>
  <r>
    <x v="0"/>
    <x v="0"/>
    <x v="154"/>
    <n v="5"/>
  </r>
  <r>
    <x v="0"/>
    <x v="0"/>
    <x v="155"/>
    <n v="1"/>
  </r>
  <r>
    <x v="0"/>
    <x v="0"/>
    <x v="156"/>
    <n v="2"/>
  </r>
  <r>
    <x v="0"/>
    <x v="0"/>
    <x v="157"/>
    <n v="1"/>
  </r>
  <r>
    <x v="0"/>
    <x v="0"/>
    <x v="158"/>
    <n v="2"/>
  </r>
  <r>
    <x v="0"/>
    <x v="0"/>
    <x v="159"/>
    <n v="1"/>
  </r>
  <r>
    <x v="0"/>
    <x v="0"/>
    <x v="160"/>
    <n v="1"/>
  </r>
  <r>
    <x v="0"/>
    <x v="0"/>
    <x v="161"/>
    <n v="1"/>
  </r>
  <r>
    <x v="0"/>
    <x v="0"/>
    <x v="162"/>
    <n v="4"/>
  </r>
  <r>
    <x v="0"/>
    <x v="0"/>
    <x v="163"/>
    <n v="4"/>
  </r>
  <r>
    <x v="0"/>
    <x v="0"/>
    <x v="164"/>
    <n v="1"/>
  </r>
  <r>
    <x v="0"/>
    <x v="0"/>
    <x v="165"/>
    <n v="16"/>
  </r>
  <r>
    <x v="0"/>
    <x v="0"/>
    <x v="166"/>
    <n v="1"/>
  </r>
  <r>
    <x v="0"/>
    <x v="0"/>
    <x v="167"/>
    <n v="4"/>
  </r>
  <r>
    <x v="0"/>
    <x v="0"/>
    <x v="168"/>
    <n v="1"/>
  </r>
  <r>
    <x v="0"/>
    <x v="0"/>
    <x v="169"/>
    <n v="9"/>
  </r>
  <r>
    <x v="0"/>
    <x v="0"/>
    <x v="170"/>
    <n v="1"/>
  </r>
  <r>
    <x v="0"/>
    <x v="0"/>
    <x v="171"/>
    <n v="3"/>
  </r>
  <r>
    <x v="0"/>
    <x v="0"/>
    <x v="172"/>
    <n v="2"/>
  </r>
  <r>
    <x v="0"/>
    <x v="0"/>
    <x v="173"/>
    <n v="2"/>
  </r>
  <r>
    <x v="0"/>
    <x v="0"/>
    <x v="174"/>
    <n v="1"/>
  </r>
  <r>
    <x v="0"/>
    <x v="0"/>
    <x v="175"/>
    <n v="2"/>
  </r>
  <r>
    <x v="0"/>
    <x v="0"/>
    <x v="176"/>
    <n v="2"/>
  </r>
  <r>
    <x v="0"/>
    <x v="0"/>
    <x v="177"/>
    <n v="2"/>
  </r>
  <r>
    <x v="0"/>
    <x v="0"/>
    <x v="178"/>
    <n v="9"/>
  </r>
  <r>
    <x v="0"/>
    <x v="0"/>
    <x v="179"/>
    <n v="10"/>
  </r>
  <r>
    <x v="0"/>
    <x v="0"/>
    <x v="180"/>
    <n v="4"/>
  </r>
  <r>
    <x v="0"/>
    <x v="0"/>
    <x v="181"/>
    <n v="2"/>
  </r>
  <r>
    <x v="0"/>
    <x v="0"/>
    <x v="182"/>
    <n v="2"/>
  </r>
  <r>
    <x v="0"/>
    <x v="0"/>
    <x v="183"/>
    <n v="12"/>
  </r>
  <r>
    <x v="0"/>
    <x v="0"/>
    <x v="184"/>
    <n v="1"/>
  </r>
  <r>
    <x v="0"/>
    <x v="0"/>
    <x v="185"/>
    <n v="2"/>
  </r>
  <r>
    <x v="0"/>
    <x v="0"/>
    <x v="186"/>
    <n v="1"/>
  </r>
  <r>
    <x v="0"/>
    <x v="0"/>
    <x v="187"/>
    <n v="1"/>
  </r>
  <r>
    <x v="0"/>
    <x v="0"/>
    <x v="188"/>
    <n v="4"/>
  </r>
  <r>
    <x v="0"/>
    <x v="0"/>
    <x v="189"/>
    <n v="5"/>
  </r>
  <r>
    <x v="0"/>
    <x v="0"/>
    <x v="190"/>
    <n v="3"/>
  </r>
  <r>
    <x v="0"/>
    <x v="0"/>
    <x v="191"/>
    <n v="7"/>
  </r>
  <r>
    <x v="0"/>
    <x v="0"/>
    <x v="192"/>
    <n v="1"/>
  </r>
  <r>
    <x v="0"/>
    <x v="0"/>
    <x v="193"/>
    <n v="2"/>
  </r>
  <r>
    <x v="0"/>
    <x v="0"/>
    <x v="194"/>
    <n v="5"/>
  </r>
  <r>
    <x v="0"/>
    <x v="0"/>
    <x v="195"/>
    <n v="5"/>
  </r>
  <r>
    <x v="0"/>
    <x v="0"/>
    <x v="196"/>
    <n v="2"/>
  </r>
  <r>
    <x v="0"/>
    <x v="0"/>
    <x v="197"/>
    <n v="2"/>
  </r>
  <r>
    <x v="0"/>
    <x v="0"/>
    <x v="198"/>
    <n v="2"/>
  </r>
  <r>
    <x v="0"/>
    <x v="0"/>
    <x v="199"/>
    <n v="8"/>
  </r>
  <r>
    <x v="0"/>
    <x v="0"/>
    <x v="200"/>
    <n v="2"/>
  </r>
  <r>
    <x v="0"/>
    <x v="0"/>
    <x v="201"/>
    <n v="2"/>
  </r>
  <r>
    <x v="0"/>
    <x v="0"/>
    <x v="202"/>
    <n v="1"/>
  </r>
  <r>
    <x v="0"/>
    <x v="0"/>
    <x v="203"/>
    <n v="4"/>
  </r>
  <r>
    <x v="0"/>
    <x v="0"/>
    <x v="204"/>
    <n v="1"/>
  </r>
  <r>
    <x v="0"/>
    <x v="0"/>
    <x v="205"/>
    <n v="21"/>
  </r>
  <r>
    <x v="0"/>
    <x v="0"/>
    <x v="206"/>
    <n v="4"/>
  </r>
  <r>
    <x v="0"/>
    <x v="0"/>
    <x v="207"/>
    <n v="5"/>
  </r>
  <r>
    <x v="0"/>
    <x v="0"/>
    <x v="208"/>
    <n v="2"/>
  </r>
  <r>
    <x v="0"/>
    <x v="0"/>
    <x v="209"/>
    <n v="2"/>
  </r>
  <r>
    <x v="0"/>
    <x v="0"/>
    <x v="210"/>
    <n v="2"/>
  </r>
  <r>
    <x v="0"/>
    <x v="0"/>
    <x v="211"/>
    <n v="1"/>
  </r>
  <r>
    <x v="0"/>
    <x v="0"/>
    <x v="212"/>
    <n v="2"/>
  </r>
  <r>
    <x v="0"/>
    <x v="0"/>
    <x v="213"/>
    <n v="1"/>
  </r>
  <r>
    <x v="0"/>
    <x v="0"/>
    <x v="214"/>
    <n v="40"/>
  </r>
  <r>
    <x v="0"/>
    <x v="0"/>
    <x v="215"/>
    <n v="1"/>
  </r>
  <r>
    <x v="0"/>
    <x v="0"/>
    <x v="216"/>
    <n v="4"/>
  </r>
  <r>
    <x v="0"/>
    <x v="0"/>
    <x v="217"/>
    <n v="2"/>
  </r>
  <r>
    <x v="0"/>
    <x v="0"/>
    <x v="218"/>
    <n v="1"/>
  </r>
  <r>
    <x v="0"/>
    <x v="0"/>
    <x v="219"/>
    <n v="1"/>
  </r>
  <r>
    <x v="0"/>
    <x v="0"/>
    <x v="220"/>
    <n v="1"/>
  </r>
  <r>
    <x v="0"/>
    <x v="0"/>
    <x v="221"/>
    <n v="20"/>
  </r>
  <r>
    <x v="0"/>
    <x v="0"/>
    <x v="222"/>
    <n v="1"/>
  </r>
  <r>
    <x v="0"/>
    <x v="0"/>
    <x v="223"/>
    <n v="13"/>
  </r>
  <r>
    <x v="0"/>
    <x v="0"/>
    <x v="224"/>
    <n v="1"/>
  </r>
  <r>
    <x v="0"/>
    <x v="0"/>
    <x v="225"/>
    <n v="21"/>
  </r>
  <r>
    <x v="0"/>
    <x v="0"/>
    <x v="226"/>
    <n v="1"/>
  </r>
  <r>
    <x v="0"/>
    <x v="0"/>
    <x v="227"/>
    <n v="3"/>
  </r>
  <r>
    <x v="0"/>
    <x v="0"/>
    <x v="228"/>
    <n v="6"/>
  </r>
  <r>
    <x v="0"/>
    <x v="0"/>
    <x v="229"/>
    <n v="1"/>
  </r>
  <r>
    <x v="0"/>
    <x v="0"/>
    <x v="230"/>
    <n v="4"/>
  </r>
  <r>
    <x v="0"/>
    <x v="0"/>
    <x v="231"/>
    <n v="4"/>
  </r>
  <r>
    <x v="0"/>
    <x v="0"/>
    <x v="232"/>
    <n v="14"/>
  </r>
  <r>
    <x v="0"/>
    <x v="0"/>
    <x v="233"/>
    <n v="3"/>
  </r>
  <r>
    <x v="0"/>
    <x v="0"/>
    <x v="234"/>
    <n v="1"/>
  </r>
  <r>
    <x v="0"/>
    <x v="0"/>
    <x v="235"/>
    <n v="13"/>
  </r>
  <r>
    <x v="0"/>
    <x v="0"/>
    <x v="236"/>
    <n v="2"/>
  </r>
  <r>
    <x v="0"/>
    <x v="0"/>
    <x v="237"/>
    <n v="21"/>
  </r>
  <r>
    <x v="0"/>
    <x v="0"/>
    <x v="238"/>
    <n v="1"/>
  </r>
  <r>
    <x v="0"/>
    <x v="0"/>
    <x v="239"/>
    <n v="23"/>
  </r>
  <r>
    <x v="0"/>
    <x v="0"/>
    <x v="240"/>
    <n v="1"/>
  </r>
  <r>
    <x v="0"/>
    <x v="0"/>
    <x v="241"/>
    <n v="2"/>
  </r>
  <r>
    <x v="0"/>
    <x v="0"/>
    <x v="242"/>
    <n v="18"/>
  </r>
  <r>
    <x v="0"/>
    <x v="0"/>
    <x v="243"/>
    <n v="1"/>
  </r>
  <r>
    <x v="0"/>
    <x v="0"/>
    <x v="244"/>
    <n v="1"/>
  </r>
  <r>
    <x v="0"/>
    <x v="0"/>
    <x v="245"/>
    <n v="1"/>
  </r>
  <r>
    <x v="0"/>
    <x v="0"/>
    <x v="246"/>
    <n v="2"/>
  </r>
  <r>
    <x v="0"/>
    <x v="0"/>
    <x v="247"/>
    <n v="1"/>
  </r>
  <r>
    <x v="0"/>
    <x v="0"/>
    <x v="248"/>
    <n v="7"/>
  </r>
  <r>
    <x v="0"/>
    <x v="0"/>
    <x v="249"/>
    <n v="3"/>
  </r>
  <r>
    <x v="0"/>
    <x v="0"/>
    <x v="250"/>
    <n v="5"/>
  </r>
  <r>
    <x v="0"/>
    <x v="0"/>
    <x v="251"/>
    <n v="1"/>
  </r>
  <r>
    <x v="0"/>
    <x v="0"/>
    <x v="252"/>
    <n v="1"/>
  </r>
  <r>
    <x v="0"/>
    <x v="0"/>
    <x v="253"/>
    <n v="1"/>
  </r>
  <r>
    <x v="0"/>
    <x v="0"/>
    <x v="254"/>
    <n v="1"/>
  </r>
  <r>
    <x v="0"/>
    <x v="0"/>
    <x v="255"/>
    <n v="10"/>
  </r>
  <r>
    <x v="0"/>
    <x v="0"/>
    <x v="256"/>
    <n v="1"/>
  </r>
  <r>
    <x v="0"/>
    <x v="0"/>
    <x v="257"/>
    <n v="1"/>
  </r>
  <r>
    <x v="0"/>
    <x v="0"/>
    <x v="258"/>
    <n v="1"/>
  </r>
  <r>
    <x v="0"/>
    <x v="0"/>
    <x v="259"/>
    <n v="2"/>
  </r>
  <r>
    <x v="0"/>
    <x v="0"/>
    <x v="260"/>
    <n v="1"/>
  </r>
  <r>
    <x v="0"/>
    <x v="0"/>
    <x v="261"/>
    <n v="1"/>
  </r>
  <r>
    <x v="0"/>
    <x v="0"/>
    <x v="262"/>
    <n v="11"/>
  </r>
  <r>
    <x v="0"/>
    <x v="0"/>
    <x v="263"/>
    <n v="3"/>
  </r>
  <r>
    <x v="0"/>
    <x v="0"/>
    <x v="264"/>
    <n v="1"/>
  </r>
  <r>
    <x v="0"/>
    <x v="0"/>
    <x v="265"/>
    <n v="1"/>
  </r>
  <r>
    <x v="0"/>
    <x v="0"/>
    <x v="266"/>
    <n v="5"/>
  </r>
  <r>
    <x v="0"/>
    <x v="0"/>
    <x v="267"/>
    <n v="1"/>
  </r>
  <r>
    <x v="0"/>
    <x v="0"/>
    <x v="268"/>
    <n v="32"/>
  </r>
  <r>
    <x v="0"/>
    <x v="0"/>
    <x v="269"/>
    <n v="5"/>
  </r>
  <r>
    <x v="0"/>
    <x v="0"/>
    <x v="270"/>
    <n v="2"/>
  </r>
  <r>
    <x v="0"/>
    <x v="0"/>
    <x v="271"/>
    <n v="2"/>
  </r>
  <r>
    <x v="0"/>
    <x v="0"/>
    <x v="272"/>
    <n v="3"/>
  </r>
  <r>
    <x v="0"/>
    <x v="0"/>
    <x v="273"/>
    <n v="1"/>
  </r>
  <r>
    <x v="0"/>
    <x v="0"/>
    <x v="274"/>
    <n v="9"/>
  </r>
  <r>
    <x v="0"/>
    <x v="0"/>
    <x v="275"/>
    <n v="1"/>
  </r>
  <r>
    <x v="0"/>
    <x v="0"/>
    <x v="276"/>
    <n v="1"/>
  </r>
  <r>
    <x v="0"/>
    <x v="0"/>
    <x v="277"/>
    <n v="2"/>
  </r>
  <r>
    <x v="0"/>
    <x v="0"/>
    <x v="278"/>
    <n v="5"/>
  </r>
  <r>
    <x v="0"/>
    <x v="0"/>
    <x v="279"/>
    <n v="2"/>
  </r>
  <r>
    <x v="0"/>
    <x v="0"/>
    <x v="280"/>
    <n v="4"/>
  </r>
  <r>
    <x v="0"/>
    <x v="0"/>
    <x v="281"/>
    <n v="1"/>
  </r>
  <r>
    <x v="0"/>
    <x v="0"/>
    <x v="282"/>
    <n v="1"/>
  </r>
  <r>
    <x v="0"/>
    <x v="0"/>
    <x v="283"/>
    <n v="2"/>
  </r>
  <r>
    <x v="0"/>
    <x v="0"/>
    <x v="284"/>
    <n v="4"/>
  </r>
  <r>
    <x v="0"/>
    <x v="0"/>
    <x v="285"/>
    <n v="1"/>
  </r>
  <r>
    <x v="0"/>
    <x v="0"/>
    <x v="286"/>
    <n v="1"/>
  </r>
  <r>
    <x v="0"/>
    <x v="0"/>
    <x v="287"/>
    <n v="1"/>
  </r>
  <r>
    <x v="0"/>
    <x v="0"/>
    <x v="288"/>
    <n v="1"/>
  </r>
  <r>
    <x v="0"/>
    <x v="0"/>
    <x v="289"/>
    <n v="5"/>
  </r>
  <r>
    <x v="0"/>
    <x v="0"/>
    <x v="290"/>
    <n v="1"/>
  </r>
  <r>
    <x v="0"/>
    <x v="0"/>
    <x v="291"/>
    <n v="12"/>
  </r>
  <r>
    <x v="0"/>
    <x v="0"/>
    <x v="292"/>
    <n v="2"/>
  </r>
  <r>
    <x v="0"/>
    <x v="0"/>
    <x v="293"/>
    <n v="1"/>
  </r>
  <r>
    <x v="0"/>
    <x v="0"/>
    <x v="294"/>
    <n v="3"/>
  </r>
  <r>
    <x v="0"/>
    <x v="0"/>
    <x v="295"/>
    <n v="1"/>
  </r>
  <r>
    <x v="0"/>
    <x v="0"/>
    <x v="296"/>
    <n v="29"/>
  </r>
  <r>
    <x v="0"/>
    <x v="0"/>
    <x v="297"/>
    <n v="3"/>
  </r>
  <r>
    <x v="0"/>
    <x v="0"/>
    <x v="298"/>
    <n v="1"/>
  </r>
  <r>
    <x v="0"/>
    <x v="0"/>
    <x v="299"/>
    <n v="2"/>
  </r>
  <r>
    <x v="0"/>
    <x v="0"/>
    <x v="300"/>
    <n v="1"/>
  </r>
  <r>
    <x v="0"/>
    <x v="0"/>
    <x v="301"/>
    <n v="1"/>
  </r>
  <r>
    <x v="0"/>
    <x v="0"/>
    <x v="302"/>
    <n v="2"/>
  </r>
  <r>
    <x v="0"/>
    <x v="0"/>
    <x v="303"/>
    <n v="1"/>
  </r>
  <r>
    <x v="0"/>
    <x v="0"/>
    <x v="304"/>
    <n v="1"/>
  </r>
  <r>
    <x v="0"/>
    <x v="0"/>
    <x v="305"/>
    <n v="1"/>
  </r>
  <r>
    <x v="0"/>
    <x v="0"/>
    <x v="306"/>
    <n v="111"/>
  </r>
  <r>
    <x v="0"/>
    <x v="0"/>
    <x v="307"/>
    <n v="1"/>
  </r>
  <r>
    <x v="0"/>
    <x v="0"/>
    <x v="308"/>
    <n v="1"/>
  </r>
  <r>
    <x v="0"/>
    <x v="0"/>
    <x v="309"/>
    <n v="1"/>
  </r>
  <r>
    <x v="0"/>
    <x v="0"/>
    <x v="310"/>
    <n v="3"/>
  </r>
  <r>
    <x v="0"/>
    <x v="0"/>
    <x v="311"/>
    <n v="8"/>
  </r>
  <r>
    <x v="0"/>
    <x v="0"/>
    <x v="312"/>
    <n v="1"/>
  </r>
  <r>
    <x v="0"/>
    <x v="0"/>
    <x v="313"/>
    <n v="7"/>
  </r>
  <r>
    <x v="0"/>
    <x v="0"/>
    <x v="314"/>
    <n v="1"/>
  </r>
  <r>
    <x v="0"/>
    <x v="0"/>
    <x v="315"/>
    <n v="1"/>
  </r>
  <r>
    <x v="0"/>
    <x v="0"/>
    <x v="316"/>
    <n v="3"/>
  </r>
  <r>
    <x v="0"/>
    <x v="0"/>
    <x v="317"/>
    <n v="1"/>
  </r>
  <r>
    <x v="0"/>
    <x v="0"/>
    <x v="318"/>
    <n v="1"/>
  </r>
  <r>
    <x v="0"/>
    <x v="0"/>
    <x v="319"/>
    <n v="8"/>
  </r>
  <r>
    <x v="0"/>
    <x v="0"/>
    <x v="320"/>
    <n v="4"/>
  </r>
  <r>
    <x v="0"/>
    <x v="0"/>
    <x v="321"/>
    <n v="1"/>
  </r>
  <r>
    <x v="0"/>
    <x v="0"/>
    <x v="322"/>
    <n v="7"/>
  </r>
  <r>
    <x v="0"/>
    <x v="0"/>
    <x v="323"/>
    <n v="3"/>
  </r>
  <r>
    <x v="0"/>
    <x v="0"/>
    <x v="324"/>
    <n v="1"/>
  </r>
  <r>
    <x v="0"/>
    <x v="0"/>
    <x v="325"/>
    <n v="5"/>
  </r>
  <r>
    <x v="0"/>
    <x v="0"/>
    <x v="326"/>
    <n v="2"/>
  </r>
  <r>
    <x v="0"/>
    <x v="0"/>
    <x v="327"/>
    <n v="1"/>
  </r>
  <r>
    <x v="0"/>
    <x v="0"/>
    <x v="328"/>
    <n v="1"/>
  </r>
  <r>
    <x v="0"/>
    <x v="0"/>
    <x v="329"/>
    <n v="1"/>
  </r>
  <r>
    <x v="0"/>
    <x v="0"/>
    <x v="330"/>
    <n v="2"/>
  </r>
  <r>
    <x v="0"/>
    <x v="0"/>
    <x v="331"/>
    <n v="1"/>
  </r>
  <r>
    <x v="0"/>
    <x v="0"/>
    <x v="332"/>
    <n v="1"/>
  </r>
  <r>
    <x v="0"/>
    <x v="0"/>
    <x v="333"/>
    <n v="1"/>
  </r>
  <r>
    <x v="0"/>
    <x v="0"/>
    <x v="334"/>
    <n v="2"/>
  </r>
  <r>
    <x v="0"/>
    <x v="0"/>
    <x v="335"/>
    <n v="1"/>
  </r>
  <r>
    <x v="0"/>
    <x v="0"/>
    <x v="336"/>
    <n v="1"/>
  </r>
  <r>
    <x v="0"/>
    <x v="0"/>
    <x v="337"/>
    <n v="1"/>
  </r>
  <r>
    <x v="0"/>
    <x v="0"/>
    <x v="338"/>
    <n v="1"/>
  </r>
  <r>
    <x v="0"/>
    <x v="0"/>
    <x v="339"/>
    <n v="2"/>
  </r>
  <r>
    <x v="0"/>
    <x v="0"/>
    <x v="340"/>
    <n v="1"/>
  </r>
  <r>
    <x v="0"/>
    <x v="0"/>
    <x v="341"/>
    <n v="1"/>
  </r>
  <r>
    <x v="0"/>
    <x v="0"/>
    <x v="342"/>
    <n v="4"/>
  </r>
  <r>
    <x v="0"/>
    <x v="0"/>
    <x v="343"/>
    <n v="4"/>
  </r>
  <r>
    <x v="0"/>
    <x v="0"/>
    <x v="344"/>
    <n v="1"/>
  </r>
  <r>
    <x v="0"/>
    <x v="0"/>
    <x v="345"/>
    <n v="1"/>
  </r>
  <r>
    <x v="0"/>
    <x v="0"/>
    <x v="346"/>
    <n v="1"/>
  </r>
  <r>
    <x v="0"/>
    <x v="0"/>
    <x v="347"/>
    <n v="1"/>
  </r>
  <r>
    <x v="0"/>
    <x v="0"/>
    <x v="348"/>
    <n v="1"/>
  </r>
  <r>
    <x v="0"/>
    <x v="0"/>
    <x v="349"/>
    <n v="1"/>
  </r>
  <r>
    <x v="0"/>
    <x v="0"/>
    <x v="350"/>
    <n v="1"/>
  </r>
  <r>
    <x v="0"/>
    <x v="0"/>
    <x v="351"/>
    <n v="1"/>
  </r>
  <r>
    <x v="0"/>
    <x v="0"/>
    <x v="352"/>
    <n v="1"/>
  </r>
  <r>
    <x v="0"/>
    <x v="0"/>
    <x v="353"/>
    <n v="1"/>
  </r>
  <r>
    <x v="0"/>
    <x v="0"/>
    <x v="354"/>
    <n v="1"/>
  </r>
  <r>
    <x v="0"/>
    <x v="0"/>
    <x v="355"/>
    <n v="1"/>
  </r>
  <r>
    <x v="0"/>
    <x v="0"/>
    <x v="356"/>
    <n v="1"/>
  </r>
  <r>
    <x v="0"/>
    <x v="0"/>
    <x v="357"/>
    <n v="4"/>
  </r>
  <r>
    <x v="0"/>
    <x v="0"/>
    <x v="358"/>
    <n v="1"/>
  </r>
  <r>
    <x v="0"/>
    <x v="0"/>
    <x v="359"/>
    <n v="1"/>
  </r>
  <r>
    <x v="0"/>
    <x v="0"/>
    <x v="360"/>
    <n v="1"/>
  </r>
  <r>
    <x v="0"/>
    <x v="0"/>
    <x v="361"/>
    <n v="1"/>
  </r>
  <r>
    <x v="0"/>
    <x v="0"/>
    <x v="362"/>
    <n v="5"/>
  </r>
  <r>
    <x v="0"/>
    <x v="0"/>
    <x v="363"/>
    <n v="1"/>
  </r>
  <r>
    <x v="0"/>
    <x v="0"/>
    <x v="364"/>
    <n v="1"/>
  </r>
  <r>
    <x v="0"/>
    <x v="0"/>
    <x v="365"/>
    <n v="1"/>
  </r>
  <r>
    <x v="0"/>
    <x v="0"/>
    <x v="366"/>
    <n v="1"/>
  </r>
  <r>
    <x v="0"/>
    <x v="0"/>
    <x v="367"/>
    <n v="1648"/>
  </r>
  <r>
    <x v="0"/>
    <x v="1"/>
    <x v="368"/>
    <n v="13"/>
  </r>
  <r>
    <x v="0"/>
    <x v="1"/>
    <x v="0"/>
    <n v="6"/>
  </r>
  <r>
    <x v="0"/>
    <x v="1"/>
    <x v="1"/>
    <n v="64"/>
  </r>
  <r>
    <x v="0"/>
    <x v="1"/>
    <x v="2"/>
    <n v="1"/>
  </r>
  <r>
    <x v="0"/>
    <x v="1"/>
    <x v="3"/>
    <n v="14"/>
  </r>
  <r>
    <x v="0"/>
    <x v="1"/>
    <x v="4"/>
    <n v="48"/>
  </r>
  <r>
    <x v="0"/>
    <x v="1"/>
    <x v="5"/>
    <n v="3"/>
  </r>
  <r>
    <x v="0"/>
    <x v="1"/>
    <x v="6"/>
    <n v="99"/>
  </r>
  <r>
    <x v="0"/>
    <x v="1"/>
    <x v="7"/>
    <n v="6"/>
  </r>
  <r>
    <x v="0"/>
    <x v="1"/>
    <x v="8"/>
    <n v="47"/>
  </r>
  <r>
    <x v="0"/>
    <x v="1"/>
    <x v="9"/>
    <n v="60"/>
  </r>
  <r>
    <x v="0"/>
    <x v="1"/>
    <x v="369"/>
    <n v="1"/>
  </r>
  <r>
    <x v="0"/>
    <x v="1"/>
    <x v="10"/>
    <n v="83"/>
  </r>
  <r>
    <x v="0"/>
    <x v="1"/>
    <x v="11"/>
    <n v="28"/>
  </r>
  <r>
    <x v="0"/>
    <x v="1"/>
    <x v="12"/>
    <n v="79"/>
  </r>
  <r>
    <x v="0"/>
    <x v="1"/>
    <x v="13"/>
    <n v="7"/>
  </r>
  <r>
    <x v="0"/>
    <x v="1"/>
    <x v="14"/>
    <n v="281"/>
  </r>
  <r>
    <x v="0"/>
    <x v="1"/>
    <x v="15"/>
    <n v="343"/>
  </r>
  <r>
    <x v="0"/>
    <x v="1"/>
    <x v="16"/>
    <n v="338"/>
  </r>
  <r>
    <x v="0"/>
    <x v="1"/>
    <x v="17"/>
    <n v="26"/>
  </r>
  <r>
    <x v="0"/>
    <x v="1"/>
    <x v="370"/>
    <n v="1"/>
  </r>
  <r>
    <x v="0"/>
    <x v="1"/>
    <x v="371"/>
    <n v="2"/>
  </r>
  <r>
    <x v="0"/>
    <x v="1"/>
    <x v="18"/>
    <n v="33"/>
  </r>
  <r>
    <x v="0"/>
    <x v="1"/>
    <x v="19"/>
    <n v="49"/>
  </r>
  <r>
    <x v="0"/>
    <x v="1"/>
    <x v="20"/>
    <n v="147"/>
  </r>
  <r>
    <x v="0"/>
    <x v="1"/>
    <x v="21"/>
    <n v="7"/>
  </r>
  <r>
    <x v="0"/>
    <x v="1"/>
    <x v="22"/>
    <n v="7"/>
  </r>
  <r>
    <x v="0"/>
    <x v="1"/>
    <x v="23"/>
    <n v="20"/>
  </r>
  <r>
    <x v="0"/>
    <x v="1"/>
    <x v="24"/>
    <n v="55"/>
  </r>
  <r>
    <x v="0"/>
    <x v="1"/>
    <x v="25"/>
    <n v="112"/>
  </r>
  <r>
    <x v="0"/>
    <x v="1"/>
    <x v="26"/>
    <n v="62"/>
  </r>
  <r>
    <x v="0"/>
    <x v="1"/>
    <x v="27"/>
    <n v="5"/>
  </r>
  <r>
    <x v="0"/>
    <x v="1"/>
    <x v="372"/>
    <n v="4"/>
  </r>
  <r>
    <x v="0"/>
    <x v="1"/>
    <x v="28"/>
    <n v="6"/>
  </r>
  <r>
    <x v="0"/>
    <x v="1"/>
    <x v="29"/>
    <n v="10"/>
  </r>
  <r>
    <x v="0"/>
    <x v="1"/>
    <x v="30"/>
    <n v="4"/>
  </r>
  <r>
    <x v="0"/>
    <x v="1"/>
    <x v="31"/>
    <n v="6"/>
  </r>
  <r>
    <x v="0"/>
    <x v="1"/>
    <x v="32"/>
    <n v="62"/>
  </r>
  <r>
    <x v="0"/>
    <x v="1"/>
    <x v="34"/>
    <n v="6"/>
  </r>
  <r>
    <x v="0"/>
    <x v="1"/>
    <x v="373"/>
    <n v="13"/>
  </r>
  <r>
    <x v="0"/>
    <x v="1"/>
    <x v="35"/>
    <n v="2"/>
  </r>
  <r>
    <x v="0"/>
    <x v="1"/>
    <x v="36"/>
    <n v="435"/>
  </r>
  <r>
    <x v="0"/>
    <x v="1"/>
    <x v="37"/>
    <n v="72"/>
  </r>
  <r>
    <x v="0"/>
    <x v="1"/>
    <x v="38"/>
    <n v="15"/>
  </r>
  <r>
    <x v="0"/>
    <x v="1"/>
    <x v="40"/>
    <n v="117"/>
  </r>
  <r>
    <x v="0"/>
    <x v="1"/>
    <x v="41"/>
    <n v="784"/>
  </r>
  <r>
    <x v="0"/>
    <x v="1"/>
    <x v="42"/>
    <n v="12"/>
  </r>
  <r>
    <x v="0"/>
    <x v="1"/>
    <x v="43"/>
    <n v="33"/>
  </r>
  <r>
    <x v="0"/>
    <x v="1"/>
    <x v="44"/>
    <n v="61"/>
  </r>
  <r>
    <x v="0"/>
    <x v="1"/>
    <x v="45"/>
    <n v="30"/>
  </r>
  <r>
    <x v="0"/>
    <x v="1"/>
    <x v="46"/>
    <n v="18"/>
  </r>
  <r>
    <x v="0"/>
    <x v="1"/>
    <x v="47"/>
    <n v="4"/>
  </r>
  <r>
    <x v="0"/>
    <x v="1"/>
    <x v="48"/>
    <n v="15"/>
  </r>
  <r>
    <x v="0"/>
    <x v="1"/>
    <x v="374"/>
    <n v="7"/>
  </r>
  <r>
    <x v="0"/>
    <x v="1"/>
    <x v="50"/>
    <n v="120"/>
  </r>
  <r>
    <x v="0"/>
    <x v="1"/>
    <x v="375"/>
    <n v="4"/>
  </r>
  <r>
    <x v="0"/>
    <x v="1"/>
    <x v="52"/>
    <n v="117"/>
  </r>
  <r>
    <x v="0"/>
    <x v="1"/>
    <x v="53"/>
    <n v="51"/>
  </r>
  <r>
    <x v="0"/>
    <x v="1"/>
    <x v="54"/>
    <n v="15"/>
  </r>
  <r>
    <x v="0"/>
    <x v="1"/>
    <x v="55"/>
    <n v="1962"/>
  </r>
  <r>
    <x v="0"/>
    <x v="1"/>
    <x v="376"/>
    <n v="8"/>
  </r>
  <r>
    <x v="0"/>
    <x v="1"/>
    <x v="56"/>
    <n v="117"/>
  </r>
  <r>
    <x v="0"/>
    <x v="1"/>
    <x v="58"/>
    <n v="3"/>
  </r>
  <r>
    <x v="0"/>
    <x v="1"/>
    <x v="59"/>
    <n v="17"/>
  </r>
  <r>
    <x v="0"/>
    <x v="1"/>
    <x v="377"/>
    <n v="1"/>
  </r>
  <r>
    <x v="0"/>
    <x v="1"/>
    <x v="60"/>
    <n v="1994"/>
  </r>
  <r>
    <x v="0"/>
    <x v="1"/>
    <x v="61"/>
    <n v="14"/>
  </r>
  <r>
    <x v="0"/>
    <x v="1"/>
    <x v="62"/>
    <n v="2"/>
  </r>
  <r>
    <x v="0"/>
    <x v="1"/>
    <x v="63"/>
    <n v="11"/>
  </r>
  <r>
    <x v="0"/>
    <x v="1"/>
    <x v="378"/>
    <n v="35"/>
  </r>
  <r>
    <x v="0"/>
    <x v="1"/>
    <x v="64"/>
    <n v="1"/>
  </r>
  <r>
    <x v="0"/>
    <x v="1"/>
    <x v="65"/>
    <n v="3"/>
  </r>
  <r>
    <x v="0"/>
    <x v="1"/>
    <x v="67"/>
    <n v="1"/>
  </r>
  <r>
    <x v="0"/>
    <x v="1"/>
    <x v="68"/>
    <n v="995"/>
  </r>
  <r>
    <x v="0"/>
    <x v="1"/>
    <x v="69"/>
    <n v="25"/>
  </r>
  <r>
    <x v="0"/>
    <x v="1"/>
    <x v="70"/>
    <n v="1"/>
  </r>
  <r>
    <x v="0"/>
    <x v="1"/>
    <x v="71"/>
    <n v="1"/>
  </r>
  <r>
    <x v="0"/>
    <x v="1"/>
    <x v="73"/>
    <n v="7"/>
  </r>
  <r>
    <x v="0"/>
    <x v="1"/>
    <x v="75"/>
    <n v="4"/>
  </r>
  <r>
    <x v="0"/>
    <x v="1"/>
    <x v="379"/>
    <n v="1"/>
  </r>
  <r>
    <x v="0"/>
    <x v="1"/>
    <x v="76"/>
    <n v="4"/>
  </r>
  <r>
    <x v="0"/>
    <x v="1"/>
    <x v="77"/>
    <n v="12"/>
  </r>
  <r>
    <x v="0"/>
    <x v="1"/>
    <x v="380"/>
    <n v="5"/>
  </r>
  <r>
    <x v="0"/>
    <x v="1"/>
    <x v="78"/>
    <n v="1"/>
  </r>
  <r>
    <x v="0"/>
    <x v="1"/>
    <x v="381"/>
    <n v="1"/>
  </r>
  <r>
    <x v="0"/>
    <x v="1"/>
    <x v="382"/>
    <n v="2"/>
  </r>
  <r>
    <x v="0"/>
    <x v="1"/>
    <x v="383"/>
    <n v="2"/>
  </r>
  <r>
    <x v="0"/>
    <x v="1"/>
    <x v="384"/>
    <n v="2"/>
  </r>
  <r>
    <x v="0"/>
    <x v="1"/>
    <x v="80"/>
    <n v="37"/>
  </r>
  <r>
    <x v="0"/>
    <x v="1"/>
    <x v="81"/>
    <n v="2"/>
  </r>
  <r>
    <x v="0"/>
    <x v="1"/>
    <x v="82"/>
    <n v="18"/>
  </r>
  <r>
    <x v="0"/>
    <x v="1"/>
    <x v="385"/>
    <n v="18"/>
  </r>
  <r>
    <x v="0"/>
    <x v="1"/>
    <x v="386"/>
    <n v="5"/>
  </r>
  <r>
    <x v="0"/>
    <x v="1"/>
    <x v="387"/>
    <n v="1"/>
  </r>
  <r>
    <x v="0"/>
    <x v="1"/>
    <x v="388"/>
    <n v="4"/>
  </r>
  <r>
    <x v="0"/>
    <x v="1"/>
    <x v="87"/>
    <n v="57"/>
  </r>
  <r>
    <x v="0"/>
    <x v="1"/>
    <x v="389"/>
    <n v="1"/>
  </r>
  <r>
    <x v="0"/>
    <x v="1"/>
    <x v="390"/>
    <n v="11"/>
  </r>
  <r>
    <x v="0"/>
    <x v="1"/>
    <x v="90"/>
    <n v="1"/>
  </r>
  <r>
    <x v="0"/>
    <x v="1"/>
    <x v="391"/>
    <n v="1"/>
  </r>
  <r>
    <x v="0"/>
    <x v="1"/>
    <x v="392"/>
    <n v="1"/>
  </r>
  <r>
    <x v="0"/>
    <x v="1"/>
    <x v="393"/>
    <n v="1"/>
  </r>
  <r>
    <x v="0"/>
    <x v="1"/>
    <x v="93"/>
    <n v="21"/>
  </r>
  <r>
    <x v="0"/>
    <x v="1"/>
    <x v="394"/>
    <n v="1"/>
  </r>
  <r>
    <x v="0"/>
    <x v="1"/>
    <x v="395"/>
    <n v="1"/>
  </r>
  <r>
    <x v="0"/>
    <x v="1"/>
    <x v="396"/>
    <n v="2"/>
  </r>
  <r>
    <x v="0"/>
    <x v="1"/>
    <x v="397"/>
    <n v="1"/>
  </r>
  <r>
    <x v="0"/>
    <x v="1"/>
    <x v="398"/>
    <n v="1"/>
  </r>
  <r>
    <x v="0"/>
    <x v="1"/>
    <x v="399"/>
    <n v="1"/>
  </r>
  <r>
    <x v="0"/>
    <x v="1"/>
    <x v="98"/>
    <n v="3"/>
  </r>
  <r>
    <x v="0"/>
    <x v="1"/>
    <x v="99"/>
    <n v="6"/>
  </r>
  <r>
    <x v="0"/>
    <x v="1"/>
    <x v="400"/>
    <n v="1"/>
  </r>
  <r>
    <x v="0"/>
    <x v="1"/>
    <x v="401"/>
    <n v="1"/>
  </r>
  <r>
    <x v="0"/>
    <x v="1"/>
    <x v="402"/>
    <n v="1"/>
  </r>
  <r>
    <x v="0"/>
    <x v="1"/>
    <x v="403"/>
    <n v="1"/>
  </r>
  <r>
    <x v="0"/>
    <x v="1"/>
    <x v="404"/>
    <n v="1"/>
  </r>
  <r>
    <x v="0"/>
    <x v="1"/>
    <x v="405"/>
    <n v="1"/>
  </r>
  <r>
    <x v="0"/>
    <x v="1"/>
    <x v="106"/>
    <n v="8"/>
  </r>
  <r>
    <x v="0"/>
    <x v="1"/>
    <x v="107"/>
    <n v="1"/>
  </r>
  <r>
    <x v="0"/>
    <x v="1"/>
    <x v="406"/>
    <n v="3"/>
  </r>
  <r>
    <x v="0"/>
    <x v="1"/>
    <x v="407"/>
    <n v="2"/>
  </r>
  <r>
    <x v="0"/>
    <x v="1"/>
    <x v="112"/>
    <n v="5"/>
  </r>
  <r>
    <x v="0"/>
    <x v="1"/>
    <x v="115"/>
    <n v="18"/>
  </r>
  <r>
    <x v="0"/>
    <x v="1"/>
    <x v="408"/>
    <n v="1"/>
  </r>
  <r>
    <x v="0"/>
    <x v="1"/>
    <x v="409"/>
    <n v="1"/>
  </r>
  <r>
    <x v="0"/>
    <x v="1"/>
    <x v="410"/>
    <n v="1"/>
  </r>
  <r>
    <x v="0"/>
    <x v="1"/>
    <x v="116"/>
    <n v="22"/>
  </r>
  <r>
    <x v="0"/>
    <x v="1"/>
    <x v="411"/>
    <n v="9"/>
  </r>
  <r>
    <x v="0"/>
    <x v="1"/>
    <x v="118"/>
    <n v="4"/>
  </r>
  <r>
    <x v="0"/>
    <x v="1"/>
    <x v="119"/>
    <n v="6"/>
  </r>
  <r>
    <x v="0"/>
    <x v="1"/>
    <x v="120"/>
    <n v="1"/>
  </r>
  <r>
    <x v="0"/>
    <x v="1"/>
    <x v="122"/>
    <n v="3"/>
  </r>
  <r>
    <x v="0"/>
    <x v="1"/>
    <x v="412"/>
    <n v="1"/>
  </r>
  <r>
    <x v="0"/>
    <x v="1"/>
    <x v="413"/>
    <n v="1"/>
  </r>
  <r>
    <x v="0"/>
    <x v="1"/>
    <x v="414"/>
    <n v="3"/>
  </r>
  <r>
    <x v="0"/>
    <x v="1"/>
    <x v="123"/>
    <n v="6"/>
  </r>
  <r>
    <x v="0"/>
    <x v="1"/>
    <x v="124"/>
    <n v="4"/>
  </r>
  <r>
    <x v="0"/>
    <x v="1"/>
    <x v="415"/>
    <n v="1"/>
  </r>
  <r>
    <x v="0"/>
    <x v="1"/>
    <x v="416"/>
    <n v="1"/>
  </r>
  <r>
    <x v="0"/>
    <x v="1"/>
    <x v="417"/>
    <n v="6"/>
  </r>
  <r>
    <x v="0"/>
    <x v="1"/>
    <x v="125"/>
    <n v="63"/>
  </r>
  <r>
    <x v="0"/>
    <x v="1"/>
    <x v="126"/>
    <n v="21"/>
  </r>
  <r>
    <x v="0"/>
    <x v="1"/>
    <x v="418"/>
    <n v="1"/>
  </r>
  <r>
    <x v="0"/>
    <x v="1"/>
    <x v="127"/>
    <n v="30"/>
  </r>
  <r>
    <x v="0"/>
    <x v="1"/>
    <x v="128"/>
    <n v="2"/>
  </r>
  <r>
    <x v="0"/>
    <x v="1"/>
    <x v="129"/>
    <n v="2"/>
  </r>
  <r>
    <x v="0"/>
    <x v="1"/>
    <x v="419"/>
    <n v="1"/>
  </r>
  <r>
    <x v="0"/>
    <x v="1"/>
    <x v="130"/>
    <n v="4"/>
  </r>
  <r>
    <x v="0"/>
    <x v="1"/>
    <x v="132"/>
    <n v="11"/>
  </r>
  <r>
    <x v="0"/>
    <x v="1"/>
    <x v="134"/>
    <n v="1"/>
  </r>
  <r>
    <x v="0"/>
    <x v="1"/>
    <x v="420"/>
    <n v="1"/>
  </r>
  <r>
    <x v="0"/>
    <x v="1"/>
    <x v="139"/>
    <n v="1"/>
  </r>
  <r>
    <x v="0"/>
    <x v="1"/>
    <x v="140"/>
    <n v="1"/>
  </r>
  <r>
    <x v="0"/>
    <x v="1"/>
    <x v="421"/>
    <n v="1"/>
  </r>
  <r>
    <x v="0"/>
    <x v="1"/>
    <x v="141"/>
    <n v="13"/>
  </r>
  <r>
    <x v="0"/>
    <x v="1"/>
    <x v="422"/>
    <n v="1"/>
  </r>
  <r>
    <x v="0"/>
    <x v="1"/>
    <x v="423"/>
    <n v="1"/>
  </r>
  <r>
    <x v="0"/>
    <x v="1"/>
    <x v="143"/>
    <n v="95"/>
  </r>
  <r>
    <x v="0"/>
    <x v="1"/>
    <x v="145"/>
    <n v="3"/>
  </r>
  <r>
    <x v="0"/>
    <x v="1"/>
    <x v="146"/>
    <n v="1"/>
  </r>
  <r>
    <x v="0"/>
    <x v="1"/>
    <x v="424"/>
    <n v="2"/>
  </r>
  <r>
    <x v="0"/>
    <x v="1"/>
    <x v="425"/>
    <n v="1"/>
  </r>
  <r>
    <x v="0"/>
    <x v="1"/>
    <x v="147"/>
    <n v="5"/>
  </r>
  <r>
    <x v="0"/>
    <x v="1"/>
    <x v="148"/>
    <n v="25"/>
  </r>
  <r>
    <x v="0"/>
    <x v="1"/>
    <x v="149"/>
    <n v="23"/>
  </r>
  <r>
    <x v="0"/>
    <x v="1"/>
    <x v="151"/>
    <n v="2"/>
  </r>
  <r>
    <x v="0"/>
    <x v="1"/>
    <x v="426"/>
    <n v="3"/>
  </r>
  <r>
    <x v="0"/>
    <x v="1"/>
    <x v="152"/>
    <n v="3"/>
  </r>
  <r>
    <x v="0"/>
    <x v="1"/>
    <x v="153"/>
    <n v="8"/>
  </r>
  <r>
    <x v="0"/>
    <x v="1"/>
    <x v="427"/>
    <n v="12"/>
  </r>
  <r>
    <x v="0"/>
    <x v="1"/>
    <x v="156"/>
    <n v="4"/>
  </r>
  <r>
    <x v="0"/>
    <x v="1"/>
    <x v="428"/>
    <n v="1"/>
  </r>
  <r>
    <x v="0"/>
    <x v="1"/>
    <x v="429"/>
    <n v="1"/>
  </r>
  <r>
    <x v="0"/>
    <x v="1"/>
    <x v="430"/>
    <n v="1"/>
  </r>
  <r>
    <x v="0"/>
    <x v="1"/>
    <x v="431"/>
    <n v="2"/>
  </r>
  <r>
    <x v="0"/>
    <x v="1"/>
    <x v="157"/>
    <n v="4"/>
  </r>
  <r>
    <x v="0"/>
    <x v="1"/>
    <x v="432"/>
    <n v="4"/>
  </r>
  <r>
    <x v="0"/>
    <x v="1"/>
    <x v="433"/>
    <n v="1"/>
  </r>
  <r>
    <x v="0"/>
    <x v="1"/>
    <x v="434"/>
    <n v="1"/>
  </r>
  <r>
    <x v="0"/>
    <x v="1"/>
    <x v="435"/>
    <n v="1"/>
  </r>
  <r>
    <x v="0"/>
    <x v="1"/>
    <x v="162"/>
    <n v="9"/>
  </r>
  <r>
    <x v="0"/>
    <x v="1"/>
    <x v="436"/>
    <n v="1"/>
  </r>
  <r>
    <x v="0"/>
    <x v="1"/>
    <x v="437"/>
    <n v="1"/>
  </r>
  <r>
    <x v="0"/>
    <x v="1"/>
    <x v="438"/>
    <n v="1"/>
  </r>
  <r>
    <x v="0"/>
    <x v="1"/>
    <x v="439"/>
    <n v="2"/>
  </r>
  <r>
    <x v="0"/>
    <x v="1"/>
    <x v="165"/>
    <n v="31"/>
  </r>
  <r>
    <x v="0"/>
    <x v="1"/>
    <x v="167"/>
    <n v="36"/>
  </r>
  <r>
    <x v="0"/>
    <x v="1"/>
    <x v="168"/>
    <n v="1"/>
  </r>
  <r>
    <x v="0"/>
    <x v="1"/>
    <x v="440"/>
    <n v="1"/>
  </r>
  <r>
    <x v="0"/>
    <x v="1"/>
    <x v="441"/>
    <n v="1"/>
  </r>
  <r>
    <x v="0"/>
    <x v="1"/>
    <x v="442"/>
    <n v="1"/>
  </r>
  <r>
    <x v="0"/>
    <x v="1"/>
    <x v="443"/>
    <n v="1"/>
  </r>
  <r>
    <x v="0"/>
    <x v="1"/>
    <x v="169"/>
    <n v="49"/>
  </r>
  <r>
    <x v="0"/>
    <x v="1"/>
    <x v="444"/>
    <n v="1"/>
  </r>
  <r>
    <x v="0"/>
    <x v="1"/>
    <x v="445"/>
    <n v="1"/>
  </r>
  <r>
    <x v="0"/>
    <x v="1"/>
    <x v="446"/>
    <n v="1"/>
  </r>
  <r>
    <x v="0"/>
    <x v="1"/>
    <x v="447"/>
    <n v="1"/>
  </r>
  <r>
    <x v="0"/>
    <x v="1"/>
    <x v="448"/>
    <n v="1"/>
  </r>
  <r>
    <x v="0"/>
    <x v="1"/>
    <x v="449"/>
    <n v="1"/>
  </r>
  <r>
    <x v="0"/>
    <x v="1"/>
    <x v="450"/>
    <n v="1"/>
  </r>
  <r>
    <x v="0"/>
    <x v="1"/>
    <x v="178"/>
    <n v="5"/>
  </r>
  <r>
    <x v="0"/>
    <x v="1"/>
    <x v="179"/>
    <n v="66"/>
  </r>
  <r>
    <x v="0"/>
    <x v="1"/>
    <x v="451"/>
    <n v="6"/>
  </r>
  <r>
    <x v="0"/>
    <x v="1"/>
    <x v="180"/>
    <n v="1"/>
  </r>
  <r>
    <x v="0"/>
    <x v="1"/>
    <x v="452"/>
    <n v="2"/>
  </r>
  <r>
    <x v="0"/>
    <x v="1"/>
    <x v="181"/>
    <n v="1"/>
  </r>
  <r>
    <x v="0"/>
    <x v="1"/>
    <x v="182"/>
    <n v="5"/>
  </r>
  <r>
    <x v="0"/>
    <x v="1"/>
    <x v="183"/>
    <n v="4"/>
  </r>
  <r>
    <x v="0"/>
    <x v="1"/>
    <x v="453"/>
    <n v="2"/>
  </r>
  <r>
    <x v="0"/>
    <x v="1"/>
    <x v="185"/>
    <n v="6"/>
  </r>
  <r>
    <x v="0"/>
    <x v="1"/>
    <x v="188"/>
    <n v="3"/>
  </r>
  <r>
    <x v="0"/>
    <x v="1"/>
    <x v="454"/>
    <n v="1"/>
  </r>
  <r>
    <x v="0"/>
    <x v="1"/>
    <x v="455"/>
    <n v="2"/>
  </r>
  <r>
    <x v="0"/>
    <x v="1"/>
    <x v="189"/>
    <n v="1"/>
  </r>
  <r>
    <x v="0"/>
    <x v="1"/>
    <x v="190"/>
    <n v="1"/>
  </r>
  <r>
    <x v="0"/>
    <x v="1"/>
    <x v="456"/>
    <n v="1"/>
  </r>
  <r>
    <x v="0"/>
    <x v="1"/>
    <x v="457"/>
    <n v="1"/>
  </r>
  <r>
    <x v="0"/>
    <x v="1"/>
    <x v="458"/>
    <n v="3"/>
  </r>
  <r>
    <x v="0"/>
    <x v="1"/>
    <x v="192"/>
    <n v="1"/>
  </r>
  <r>
    <x v="0"/>
    <x v="1"/>
    <x v="193"/>
    <n v="1"/>
  </r>
  <r>
    <x v="0"/>
    <x v="1"/>
    <x v="459"/>
    <n v="1"/>
  </r>
  <r>
    <x v="0"/>
    <x v="1"/>
    <x v="460"/>
    <n v="1"/>
  </r>
  <r>
    <x v="0"/>
    <x v="1"/>
    <x v="195"/>
    <n v="1"/>
  </r>
  <r>
    <x v="0"/>
    <x v="1"/>
    <x v="461"/>
    <n v="2"/>
  </r>
  <r>
    <x v="0"/>
    <x v="1"/>
    <x v="197"/>
    <n v="2"/>
  </r>
  <r>
    <x v="0"/>
    <x v="1"/>
    <x v="198"/>
    <n v="6"/>
  </r>
  <r>
    <x v="0"/>
    <x v="1"/>
    <x v="199"/>
    <n v="10"/>
  </r>
  <r>
    <x v="0"/>
    <x v="1"/>
    <x v="200"/>
    <n v="1"/>
  </r>
  <r>
    <x v="0"/>
    <x v="1"/>
    <x v="462"/>
    <n v="1"/>
  </r>
  <r>
    <x v="0"/>
    <x v="1"/>
    <x v="202"/>
    <n v="1"/>
  </r>
  <r>
    <x v="0"/>
    <x v="1"/>
    <x v="203"/>
    <n v="11"/>
  </r>
  <r>
    <x v="0"/>
    <x v="1"/>
    <x v="463"/>
    <n v="1"/>
  </r>
  <r>
    <x v="0"/>
    <x v="1"/>
    <x v="205"/>
    <n v="7"/>
  </r>
  <r>
    <x v="0"/>
    <x v="1"/>
    <x v="206"/>
    <n v="1"/>
  </r>
  <r>
    <x v="0"/>
    <x v="1"/>
    <x v="464"/>
    <n v="2"/>
  </r>
  <r>
    <x v="0"/>
    <x v="1"/>
    <x v="207"/>
    <n v="35"/>
  </r>
  <r>
    <x v="0"/>
    <x v="1"/>
    <x v="465"/>
    <n v="1"/>
  </r>
  <r>
    <x v="0"/>
    <x v="1"/>
    <x v="209"/>
    <n v="4"/>
  </r>
  <r>
    <x v="0"/>
    <x v="1"/>
    <x v="466"/>
    <n v="3"/>
  </r>
  <r>
    <x v="0"/>
    <x v="1"/>
    <x v="210"/>
    <n v="1"/>
  </r>
  <r>
    <x v="0"/>
    <x v="1"/>
    <x v="467"/>
    <n v="4"/>
  </r>
  <r>
    <x v="0"/>
    <x v="1"/>
    <x v="211"/>
    <n v="1"/>
  </r>
  <r>
    <x v="0"/>
    <x v="1"/>
    <x v="468"/>
    <n v="2"/>
  </r>
  <r>
    <x v="0"/>
    <x v="1"/>
    <x v="212"/>
    <n v="3"/>
  </r>
  <r>
    <x v="0"/>
    <x v="1"/>
    <x v="214"/>
    <n v="1"/>
  </r>
  <r>
    <x v="0"/>
    <x v="1"/>
    <x v="469"/>
    <n v="1"/>
  </r>
  <r>
    <x v="0"/>
    <x v="1"/>
    <x v="215"/>
    <n v="2"/>
  </r>
  <r>
    <x v="0"/>
    <x v="1"/>
    <x v="470"/>
    <n v="1"/>
  </r>
  <r>
    <x v="0"/>
    <x v="1"/>
    <x v="216"/>
    <n v="17"/>
  </r>
  <r>
    <x v="0"/>
    <x v="1"/>
    <x v="471"/>
    <n v="1"/>
  </r>
  <r>
    <x v="0"/>
    <x v="1"/>
    <x v="472"/>
    <n v="1"/>
  </r>
  <r>
    <x v="0"/>
    <x v="1"/>
    <x v="473"/>
    <n v="1"/>
  </r>
  <r>
    <x v="0"/>
    <x v="1"/>
    <x v="474"/>
    <n v="1"/>
  </r>
  <r>
    <x v="0"/>
    <x v="1"/>
    <x v="475"/>
    <n v="2"/>
  </r>
  <r>
    <x v="0"/>
    <x v="1"/>
    <x v="476"/>
    <n v="1"/>
  </r>
  <r>
    <x v="0"/>
    <x v="1"/>
    <x v="221"/>
    <n v="1"/>
  </r>
  <r>
    <x v="0"/>
    <x v="1"/>
    <x v="223"/>
    <n v="2"/>
  </r>
  <r>
    <x v="0"/>
    <x v="1"/>
    <x v="224"/>
    <n v="2"/>
  </r>
  <r>
    <x v="0"/>
    <x v="1"/>
    <x v="477"/>
    <n v="1"/>
  </r>
  <r>
    <x v="0"/>
    <x v="1"/>
    <x v="225"/>
    <n v="64"/>
  </r>
  <r>
    <x v="0"/>
    <x v="1"/>
    <x v="478"/>
    <n v="1"/>
  </r>
  <r>
    <x v="0"/>
    <x v="1"/>
    <x v="227"/>
    <n v="28"/>
  </r>
  <r>
    <x v="0"/>
    <x v="1"/>
    <x v="228"/>
    <n v="32"/>
  </r>
  <r>
    <x v="0"/>
    <x v="1"/>
    <x v="229"/>
    <n v="1"/>
  </r>
  <r>
    <x v="0"/>
    <x v="1"/>
    <x v="230"/>
    <n v="11"/>
  </r>
  <r>
    <x v="0"/>
    <x v="1"/>
    <x v="232"/>
    <n v="33"/>
  </r>
  <r>
    <x v="0"/>
    <x v="1"/>
    <x v="479"/>
    <n v="1"/>
  </r>
  <r>
    <x v="0"/>
    <x v="1"/>
    <x v="235"/>
    <n v="36"/>
  </r>
  <r>
    <x v="0"/>
    <x v="1"/>
    <x v="237"/>
    <n v="11"/>
  </r>
  <r>
    <x v="0"/>
    <x v="1"/>
    <x v="238"/>
    <n v="1"/>
  </r>
  <r>
    <x v="0"/>
    <x v="1"/>
    <x v="480"/>
    <n v="1"/>
  </r>
  <r>
    <x v="0"/>
    <x v="1"/>
    <x v="239"/>
    <n v="31"/>
  </r>
  <r>
    <x v="0"/>
    <x v="1"/>
    <x v="481"/>
    <n v="1"/>
  </r>
  <r>
    <x v="0"/>
    <x v="1"/>
    <x v="240"/>
    <n v="2"/>
  </r>
  <r>
    <x v="0"/>
    <x v="1"/>
    <x v="482"/>
    <n v="1"/>
  </r>
  <r>
    <x v="0"/>
    <x v="1"/>
    <x v="245"/>
    <n v="1"/>
  </r>
  <r>
    <x v="0"/>
    <x v="1"/>
    <x v="483"/>
    <n v="1"/>
  </r>
  <r>
    <x v="0"/>
    <x v="1"/>
    <x v="484"/>
    <n v="2"/>
  </r>
  <r>
    <x v="0"/>
    <x v="1"/>
    <x v="485"/>
    <n v="4"/>
  </r>
  <r>
    <x v="0"/>
    <x v="1"/>
    <x v="249"/>
    <n v="2"/>
  </r>
  <r>
    <x v="0"/>
    <x v="1"/>
    <x v="486"/>
    <n v="4"/>
  </r>
  <r>
    <x v="0"/>
    <x v="1"/>
    <x v="487"/>
    <n v="2"/>
  </r>
  <r>
    <x v="0"/>
    <x v="1"/>
    <x v="488"/>
    <n v="1"/>
  </r>
  <r>
    <x v="0"/>
    <x v="1"/>
    <x v="255"/>
    <n v="11"/>
  </r>
  <r>
    <x v="0"/>
    <x v="1"/>
    <x v="256"/>
    <n v="4"/>
  </r>
  <r>
    <x v="0"/>
    <x v="1"/>
    <x v="489"/>
    <n v="1"/>
  </r>
  <r>
    <x v="0"/>
    <x v="1"/>
    <x v="259"/>
    <n v="13"/>
  </r>
  <r>
    <x v="0"/>
    <x v="1"/>
    <x v="490"/>
    <n v="1"/>
  </r>
  <r>
    <x v="0"/>
    <x v="1"/>
    <x v="262"/>
    <n v="2"/>
  </r>
  <r>
    <x v="0"/>
    <x v="1"/>
    <x v="263"/>
    <n v="7"/>
  </r>
  <r>
    <x v="0"/>
    <x v="1"/>
    <x v="491"/>
    <n v="3"/>
  </r>
  <r>
    <x v="0"/>
    <x v="1"/>
    <x v="265"/>
    <n v="1"/>
  </r>
  <r>
    <x v="0"/>
    <x v="1"/>
    <x v="492"/>
    <n v="2"/>
  </r>
  <r>
    <x v="0"/>
    <x v="1"/>
    <x v="266"/>
    <n v="4"/>
  </r>
  <r>
    <x v="0"/>
    <x v="1"/>
    <x v="493"/>
    <n v="4"/>
  </r>
  <r>
    <x v="0"/>
    <x v="1"/>
    <x v="494"/>
    <n v="1"/>
  </r>
  <r>
    <x v="0"/>
    <x v="1"/>
    <x v="495"/>
    <n v="1"/>
  </r>
  <r>
    <x v="0"/>
    <x v="1"/>
    <x v="496"/>
    <n v="1"/>
  </r>
  <r>
    <x v="0"/>
    <x v="1"/>
    <x v="270"/>
    <n v="12"/>
  </r>
  <r>
    <x v="0"/>
    <x v="1"/>
    <x v="497"/>
    <n v="1"/>
  </r>
  <r>
    <x v="0"/>
    <x v="1"/>
    <x v="271"/>
    <n v="1"/>
  </r>
  <r>
    <x v="0"/>
    <x v="1"/>
    <x v="272"/>
    <n v="5"/>
  </r>
  <r>
    <x v="0"/>
    <x v="1"/>
    <x v="275"/>
    <n v="1"/>
  </r>
  <r>
    <x v="0"/>
    <x v="1"/>
    <x v="278"/>
    <n v="6"/>
  </r>
  <r>
    <x v="0"/>
    <x v="1"/>
    <x v="498"/>
    <n v="1"/>
  </r>
  <r>
    <x v="0"/>
    <x v="1"/>
    <x v="280"/>
    <n v="105"/>
  </r>
  <r>
    <x v="0"/>
    <x v="1"/>
    <x v="499"/>
    <n v="1"/>
  </r>
  <r>
    <x v="0"/>
    <x v="1"/>
    <x v="284"/>
    <n v="2"/>
  </r>
  <r>
    <x v="0"/>
    <x v="1"/>
    <x v="500"/>
    <n v="1"/>
  </r>
  <r>
    <x v="0"/>
    <x v="1"/>
    <x v="501"/>
    <n v="1"/>
  </r>
  <r>
    <x v="0"/>
    <x v="1"/>
    <x v="502"/>
    <n v="3"/>
  </r>
  <r>
    <x v="0"/>
    <x v="1"/>
    <x v="503"/>
    <n v="1"/>
  </r>
  <r>
    <x v="0"/>
    <x v="1"/>
    <x v="287"/>
    <n v="1"/>
  </r>
  <r>
    <x v="0"/>
    <x v="1"/>
    <x v="504"/>
    <n v="2"/>
  </r>
  <r>
    <x v="0"/>
    <x v="1"/>
    <x v="289"/>
    <n v="9"/>
  </r>
  <r>
    <x v="0"/>
    <x v="1"/>
    <x v="290"/>
    <n v="1"/>
  </r>
  <r>
    <x v="0"/>
    <x v="1"/>
    <x v="505"/>
    <n v="1"/>
  </r>
  <r>
    <x v="0"/>
    <x v="1"/>
    <x v="506"/>
    <n v="2"/>
  </r>
  <r>
    <x v="0"/>
    <x v="1"/>
    <x v="291"/>
    <n v="3"/>
  </r>
  <r>
    <x v="0"/>
    <x v="1"/>
    <x v="507"/>
    <n v="2"/>
  </r>
  <r>
    <x v="0"/>
    <x v="1"/>
    <x v="508"/>
    <n v="2"/>
  </r>
  <r>
    <x v="0"/>
    <x v="1"/>
    <x v="292"/>
    <n v="1"/>
  </r>
  <r>
    <x v="0"/>
    <x v="1"/>
    <x v="509"/>
    <n v="3"/>
  </r>
  <r>
    <x v="0"/>
    <x v="1"/>
    <x v="510"/>
    <n v="1"/>
  </r>
  <r>
    <x v="0"/>
    <x v="1"/>
    <x v="511"/>
    <n v="3"/>
  </r>
  <r>
    <x v="0"/>
    <x v="1"/>
    <x v="296"/>
    <n v="17"/>
  </r>
  <r>
    <x v="0"/>
    <x v="1"/>
    <x v="297"/>
    <n v="2"/>
  </r>
  <r>
    <x v="0"/>
    <x v="1"/>
    <x v="512"/>
    <n v="1"/>
  </r>
  <r>
    <x v="0"/>
    <x v="1"/>
    <x v="513"/>
    <n v="3"/>
  </r>
  <r>
    <x v="0"/>
    <x v="1"/>
    <x v="298"/>
    <n v="1"/>
  </r>
  <r>
    <x v="0"/>
    <x v="1"/>
    <x v="514"/>
    <n v="3"/>
  </r>
  <r>
    <x v="0"/>
    <x v="1"/>
    <x v="515"/>
    <n v="1"/>
  </r>
  <r>
    <x v="0"/>
    <x v="1"/>
    <x v="300"/>
    <n v="4"/>
  </r>
  <r>
    <x v="0"/>
    <x v="1"/>
    <x v="516"/>
    <n v="1"/>
  </r>
  <r>
    <x v="0"/>
    <x v="1"/>
    <x v="302"/>
    <n v="1"/>
  </r>
  <r>
    <x v="0"/>
    <x v="1"/>
    <x v="517"/>
    <n v="1"/>
  </r>
  <r>
    <x v="0"/>
    <x v="1"/>
    <x v="518"/>
    <n v="8"/>
  </r>
  <r>
    <x v="0"/>
    <x v="1"/>
    <x v="303"/>
    <n v="1"/>
  </r>
  <r>
    <x v="0"/>
    <x v="1"/>
    <x v="519"/>
    <n v="1"/>
  </r>
  <r>
    <x v="0"/>
    <x v="1"/>
    <x v="520"/>
    <n v="1"/>
  </r>
  <r>
    <x v="0"/>
    <x v="1"/>
    <x v="305"/>
    <n v="4"/>
  </r>
  <r>
    <x v="0"/>
    <x v="1"/>
    <x v="306"/>
    <n v="15"/>
  </r>
  <r>
    <x v="0"/>
    <x v="1"/>
    <x v="521"/>
    <n v="1"/>
  </r>
  <r>
    <x v="0"/>
    <x v="1"/>
    <x v="307"/>
    <n v="5"/>
  </r>
  <r>
    <x v="0"/>
    <x v="1"/>
    <x v="522"/>
    <n v="1"/>
  </r>
  <r>
    <x v="0"/>
    <x v="1"/>
    <x v="309"/>
    <n v="3"/>
  </r>
  <r>
    <x v="0"/>
    <x v="1"/>
    <x v="310"/>
    <n v="11"/>
  </r>
  <r>
    <x v="0"/>
    <x v="1"/>
    <x v="523"/>
    <n v="1"/>
  </r>
  <r>
    <x v="0"/>
    <x v="1"/>
    <x v="524"/>
    <n v="4"/>
  </r>
  <r>
    <x v="0"/>
    <x v="1"/>
    <x v="525"/>
    <n v="1"/>
  </r>
  <r>
    <x v="0"/>
    <x v="1"/>
    <x v="526"/>
    <n v="1"/>
  </r>
  <r>
    <x v="0"/>
    <x v="1"/>
    <x v="312"/>
    <n v="1"/>
  </r>
  <r>
    <x v="0"/>
    <x v="1"/>
    <x v="527"/>
    <n v="3"/>
  </r>
  <r>
    <x v="0"/>
    <x v="1"/>
    <x v="313"/>
    <n v="6"/>
  </r>
  <r>
    <x v="0"/>
    <x v="1"/>
    <x v="528"/>
    <n v="7"/>
  </r>
  <r>
    <x v="0"/>
    <x v="1"/>
    <x v="315"/>
    <n v="2"/>
  </r>
  <r>
    <x v="0"/>
    <x v="1"/>
    <x v="529"/>
    <n v="1"/>
  </r>
  <r>
    <x v="0"/>
    <x v="1"/>
    <x v="316"/>
    <n v="14"/>
  </r>
  <r>
    <x v="0"/>
    <x v="1"/>
    <x v="530"/>
    <n v="2"/>
  </r>
  <r>
    <x v="0"/>
    <x v="1"/>
    <x v="531"/>
    <n v="1"/>
  </r>
  <r>
    <x v="0"/>
    <x v="1"/>
    <x v="532"/>
    <n v="1"/>
  </r>
  <r>
    <x v="0"/>
    <x v="1"/>
    <x v="322"/>
    <n v="7"/>
  </r>
  <r>
    <x v="0"/>
    <x v="1"/>
    <x v="533"/>
    <n v="1"/>
  </r>
  <r>
    <x v="0"/>
    <x v="1"/>
    <x v="534"/>
    <n v="1"/>
  </r>
  <r>
    <x v="0"/>
    <x v="1"/>
    <x v="535"/>
    <n v="2"/>
  </r>
  <r>
    <x v="0"/>
    <x v="1"/>
    <x v="536"/>
    <n v="1"/>
  </r>
  <r>
    <x v="0"/>
    <x v="1"/>
    <x v="537"/>
    <n v="3"/>
  </r>
  <r>
    <x v="0"/>
    <x v="1"/>
    <x v="538"/>
    <n v="1"/>
  </r>
  <r>
    <x v="0"/>
    <x v="1"/>
    <x v="325"/>
    <n v="1"/>
  </r>
  <r>
    <x v="0"/>
    <x v="1"/>
    <x v="539"/>
    <n v="2"/>
  </r>
  <r>
    <x v="0"/>
    <x v="1"/>
    <x v="540"/>
    <n v="1"/>
  </r>
  <r>
    <x v="0"/>
    <x v="1"/>
    <x v="541"/>
    <n v="5"/>
  </r>
  <r>
    <x v="0"/>
    <x v="1"/>
    <x v="542"/>
    <n v="1"/>
  </r>
  <r>
    <x v="0"/>
    <x v="1"/>
    <x v="543"/>
    <n v="1"/>
  </r>
  <r>
    <x v="0"/>
    <x v="1"/>
    <x v="544"/>
    <n v="1"/>
  </r>
  <r>
    <x v="0"/>
    <x v="1"/>
    <x v="545"/>
    <n v="1"/>
  </r>
  <r>
    <x v="0"/>
    <x v="1"/>
    <x v="546"/>
    <n v="19"/>
  </r>
  <r>
    <x v="0"/>
    <x v="1"/>
    <x v="547"/>
    <n v="1"/>
  </r>
  <r>
    <x v="0"/>
    <x v="1"/>
    <x v="367"/>
    <n v="1278"/>
  </r>
  <r>
    <x v="0"/>
    <x v="2"/>
    <x v="368"/>
    <n v="68"/>
  </r>
  <r>
    <x v="0"/>
    <x v="2"/>
    <x v="0"/>
    <n v="12"/>
  </r>
  <r>
    <x v="0"/>
    <x v="2"/>
    <x v="1"/>
    <n v="193"/>
  </r>
  <r>
    <x v="0"/>
    <x v="2"/>
    <x v="3"/>
    <n v="35"/>
  </r>
  <r>
    <x v="0"/>
    <x v="2"/>
    <x v="4"/>
    <n v="117"/>
  </r>
  <r>
    <x v="0"/>
    <x v="2"/>
    <x v="5"/>
    <n v="2"/>
  </r>
  <r>
    <x v="0"/>
    <x v="2"/>
    <x v="6"/>
    <n v="135"/>
  </r>
  <r>
    <x v="0"/>
    <x v="2"/>
    <x v="7"/>
    <n v="4"/>
  </r>
  <r>
    <x v="0"/>
    <x v="2"/>
    <x v="8"/>
    <n v="67"/>
  </r>
  <r>
    <x v="0"/>
    <x v="2"/>
    <x v="9"/>
    <n v="89"/>
  </r>
  <r>
    <x v="0"/>
    <x v="2"/>
    <x v="369"/>
    <n v="1"/>
  </r>
  <r>
    <x v="0"/>
    <x v="2"/>
    <x v="10"/>
    <n v="202"/>
  </r>
  <r>
    <x v="0"/>
    <x v="2"/>
    <x v="548"/>
    <n v="1"/>
  </r>
  <r>
    <x v="0"/>
    <x v="2"/>
    <x v="11"/>
    <n v="73"/>
  </r>
  <r>
    <x v="0"/>
    <x v="2"/>
    <x v="12"/>
    <n v="487"/>
  </r>
  <r>
    <x v="0"/>
    <x v="2"/>
    <x v="13"/>
    <n v="3"/>
  </r>
  <r>
    <x v="0"/>
    <x v="2"/>
    <x v="14"/>
    <n v="668"/>
  </r>
  <r>
    <x v="0"/>
    <x v="2"/>
    <x v="15"/>
    <n v="706"/>
  </r>
  <r>
    <x v="0"/>
    <x v="2"/>
    <x v="16"/>
    <n v="796"/>
  </r>
  <r>
    <x v="0"/>
    <x v="2"/>
    <x v="17"/>
    <n v="90"/>
  </r>
  <r>
    <x v="0"/>
    <x v="2"/>
    <x v="371"/>
    <n v="1"/>
  </r>
  <r>
    <x v="0"/>
    <x v="2"/>
    <x v="18"/>
    <n v="15"/>
  </r>
  <r>
    <x v="0"/>
    <x v="2"/>
    <x v="19"/>
    <n v="14"/>
  </r>
  <r>
    <x v="0"/>
    <x v="2"/>
    <x v="20"/>
    <n v="319"/>
  </r>
  <r>
    <x v="0"/>
    <x v="2"/>
    <x v="21"/>
    <n v="23"/>
  </r>
  <r>
    <x v="0"/>
    <x v="2"/>
    <x v="22"/>
    <n v="23"/>
  </r>
  <r>
    <x v="0"/>
    <x v="2"/>
    <x v="23"/>
    <n v="75"/>
  </r>
  <r>
    <x v="0"/>
    <x v="2"/>
    <x v="24"/>
    <n v="191"/>
  </r>
  <r>
    <x v="0"/>
    <x v="2"/>
    <x v="25"/>
    <n v="202"/>
  </r>
  <r>
    <x v="0"/>
    <x v="2"/>
    <x v="26"/>
    <n v="141"/>
  </r>
  <r>
    <x v="0"/>
    <x v="2"/>
    <x v="27"/>
    <n v="21"/>
  </r>
  <r>
    <x v="0"/>
    <x v="2"/>
    <x v="372"/>
    <n v="3"/>
  </r>
  <r>
    <x v="0"/>
    <x v="2"/>
    <x v="28"/>
    <n v="29"/>
  </r>
  <r>
    <x v="0"/>
    <x v="2"/>
    <x v="29"/>
    <n v="13"/>
  </r>
  <r>
    <x v="0"/>
    <x v="2"/>
    <x v="30"/>
    <n v="12"/>
  </r>
  <r>
    <x v="0"/>
    <x v="2"/>
    <x v="31"/>
    <n v="53"/>
  </r>
  <r>
    <x v="0"/>
    <x v="2"/>
    <x v="32"/>
    <n v="260"/>
  </r>
  <r>
    <x v="0"/>
    <x v="2"/>
    <x v="549"/>
    <n v="1"/>
  </r>
  <r>
    <x v="0"/>
    <x v="2"/>
    <x v="33"/>
    <n v="1"/>
  </r>
  <r>
    <x v="0"/>
    <x v="2"/>
    <x v="34"/>
    <n v="17"/>
  </r>
  <r>
    <x v="0"/>
    <x v="2"/>
    <x v="373"/>
    <n v="59"/>
  </r>
  <r>
    <x v="0"/>
    <x v="2"/>
    <x v="35"/>
    <n v="2"/>
  </r>
  <r>
    <x v="0"/>
    <x v="2"/>
    <x v="36"/>
    <n v="1251"/>
  </r>
  <r>
    <x v="0"/>
    <x v="2"/>
    <x v="37"/>
    <n v="192"/>
  </r>
  <r>
    <x v="0"/>
    <x v="2"/>
    <x v="38"/>
    <n v="60"/>
  </r>
  <r>
    <x v="0"/>
    <x v="2"/>
    <x v="40"/>
    <n v="237"/>
  </r>
  <r>
    <x v="0"/>
    <x v="2"/>
    <x v="41"/>
    <n v="1965"/>
  </r>
  <r>
    <x v="0"/>
    <x v="2"/>
    <x v="42"/>
    <n v="7"/>
  </r>
  <r>
    <x v="0"/>
    <x v="2"/>
    <x v="43"/>
    <n v="49"/>
  </r>
  <r>
    <x v="0"/>
    <x v="2"/>
    <x v="44"/>
    <n v="202"/>
  </r>
  <r>
    <x v="0"/>
    <x v="2"/>
    <x v="45"/>
    <n v="89"/>
  </r>
  <r>
    <x v="0"/>
    <x v="2"/>
    <x v="46"/>
    <n v="17"/>
  </r>
  <r>
    <x v="0"/>
    <x v="2"/>
    <x v="47"/>
    <n v="16"/>
  </r>
  <r>
    <x v="0"/>
    <x v="2"/>
    <x v="48"/>
    <n v="37"/>
  </r>
  <r>
    <x v="0"/>
    <x v="2"/>
    <x v="49"/>
    <n v="2"/>
  </r>
  <r>
    <x v="0"/>
    <x v="2"/>
    <x v="374"/>
    <n v="24"/>
  </r>
  <r>
    <x v="0"/>
    <x v="2"/>
    <x v="50"/>
    <n v="261"/>
  </r>
  <r>
    <x v="0"/>
    <x v="2"/>
    <x v="550"/>
    <n v="2"/>
  </r>
  <r>
    <x v="0"/>
    <x v="2"/>
    <x v="375"/>
    <n v="3"/>
  </r>
  <r>
    <x v="0"/>
    <x v="2"/>
    <x v="52"/>
    <n v="216"/>
  </r>
  <r>
    <x v="0"/>
    <x v="2"/>
    <x v="53"/>
    <n v="113"/>
  </r>
  <r>
    <x v="0"/>
    <x v="2"/>
    <x v="54"/>
    <n v="37"/>
  </r>
  <r>
    <x v="0"/>
    <x v="2"/>
    <x v="55"/>
    <n v="4672"/>
  </r>
  <r>
    <x v="0"/>
    <x v="2"/>
    <x v="376"/>
    <n v="13"/>
  </r>
  <r>
    <x v="0"/>
    <x v="2"/>
    <x v="56"/>
    <n v="395"/>
  </r>
  <r>
    <x v="0"/>
    <x v="2"/>
    <x v="551"/>
    <n v="1"/>
  </r>
  <r>
    <x v="0"/>
    <x v="2"/>
    <x v="57"/>
    <n v="1"/>
  </r>
  <r>
    <x v="0"/>
    <x v="2"/>
    <x v="58"/>
    <n v="3"/>
  </r>
  <r>
    <x v="0"/>
    <x v="2"/>
    <x v="59"/>
    <n v="10"/>
  </r>
  <r>
    <x v="0"/>
    <x v="2"/>
    <x v="60"/>
    <n v="5496"/>
  </r>
  <r>
    <x v="0"/>
    <x v="2"/>
    <x v="61"/>
    <n v="65"/>
  </r>
  <r>
    <x v="0"/>
    <x v="2"/>
    <x v="62"/>
    <n v="13"/>
  </r>
  <r>
    <x v="0"/>
    <x v="2"/>
    <x v="552"/>
    <n v="5"/>
  </r>
  <r>
    <x v="0"/>
    <x v="2"/>
    <x v="63"/>
    <n v="27"/>
  </r>
  <r>
    <x v="0"/>
    <x v="2"/>
    <x v="378"/>
    <n v="103"/>
  </r>
  <r>
    <x v="0"/>
    <x v="2"/>
    <x v="64"/>
    <n v="7"/>
  </r>
  <r>
    <x v="0"/>
    <x v="2"/>
    <x v="65"/>
    <n v="10"/>
  </r>
  <r>
    <x v="0"/>
    <x v="2"/>
    <x v="67"/>
    <n v="2"/>
  </r>
  <r>
    <x v="0"/>
    <x v="2"/>
    <x v="68"/>
    <n v="2536"/>
  </r>
  <r>
    <x v="0"/>
    <x v="2"/>
    <x v="69"/>
    <n v="57"/>
  </r>
  <r>
    <x v="0"/>
    <x v="2"/>
    <x v="71"/>
    <n v="3"/>
  </r>
  <r>
    <x v="0"/>
    <x v="2"/>
    <x v="73"/>
    <n v="1"/>
  </r>
  <r>
    <x v="0"/>
    <x v="2"/>
    <x v="74"/>
    <n v="1"/>
  </r>
  <r>
    <x v="0"/>
    <x v="2"/>
    <x v="75"/>
    <n v="2"/>
  </r>
  <r>
    <x v="0"/>
    <x v="2"/>
    <x v="76"/>
    <n v="5"/>
  </r>
  <r>
    <x v="0"/>
    <x v="2"/>
    <x v="77"/>
    <n v="3"/>
  </r>
  <r>
    <x v="0"/>
    <x v="2"/>
    <x v="553"/>
    <n v="1"/>
  </r>
  <r>
    <x v="0"/>
    <x v="2"/>
    <x v="380"/>
    <n v="2"/>
  </r>
  <r>
    <x v="0"/>
    <x v="2"/>
    <x v="78"/>
    <n v="1"/>
  </r>
  <r>
    <x v="0"/>
    <x v="2"/>
    <x v="381"/>
    <n v="1"/>
  </r>
  <r>
    <x v="0"/>
    <x v="2"/>
    <x v="383"/>
    <n v="7"/>
  </r>
  <r>
    <x v="0"/>
    <x v="2"/>
    <x v="554"/>
    <n v="4"/>
  </r>
  <r>
    <x v="0"/>
    <x v="2"/>
    <x v="555"/>
    <n v="1"/>
  </r>
  <r>
    <x v="0"/>
    <x v="2"/>
    <x v="80"/>
    <n v="22"/>
  </r>
  <r>
    <x v="0"/>
    <x v="2"/>
    <x v="556"/>
    <n v="2"/>
  </r>
  <r>
    <x v="0"/>
    <x v="2"/>
    <x v="557"/>
    <n v="1"/>
  </r>
  <r>
    <x v="0"/>
    <x v="2"/>
    <x v="82"/>
    <n v="46"/>
  </r>
  <r>
    <x v="0"/>
    <x v="2"/>
    <x v="558"/>
    <n v="2"/>
  </r>
  <r>
    <x v="0"/>
    <x v="2"/>
    <x v="83"/>
    <n v="2"/>
  </r>
  <r>
    <x v="0"/>
    <x v="2"/>
    <x v="386"/>
    <n v="1"/>
  </r>
  <r>
    <x v="0"/>
    <x v="2"/>
    <x v="387"/>
    <n v="1"/>
  </r>
  <r>
    <x v="0"/>
    <x v="2"/>
    <x v="84"/>
    <n v="1"/>
  </r>
  <r>
    <x v="0"/>
    <x v="2"/>
    <x v="388"/>
    <n v="5"/>
  </r>
  <r>
    <x v="0"/>
    <x v="2"/>
    <x v="85"/>
    <n v="1"/>
  </r>
  <r>
    <x v="0"/>
    <x v="2"/>
    <x v="559"/>
    <n v="6"/>
  </r>
  <r>
    <x v="0"/>
    <x v="2"/>
    <x v="87"/>
    <n v="108"/>
  </r>
  <r>
    <x v="0"/>
    <x v="2"/>
    <x v="560"/>
    <n v="1"/>
  </r>
  <r>
    <x v="0"/>
    <x v="2"/>
    <x v="561"/>
    <n v="1"/>
  </r>
  <r>
    <x v="0"/>
    <x v="2"/>
    <x v="390"/>
    <n v="9"/>
  </r>
  <r>
    <x v="0"/>
    <x v="2"/>
    <x v="90"/>
    <n v="2"/>
  </r>
  <r>
    <x v="0"/>
    <x v="2"/>
    <x v="562"/>
    <n v="1"/>
  </r>
  <r>
    <x v="0"/>
    <x v="2"/>
    <x v="563"/>
    <n v="2"/>
  </r>
  <r>
    <x v="0"/>
    <x v="2"/>
    <x v="393"/>
    <n v="1"/>
  </r>
  <r>
    <x v="0"/>
    <x v="2"/>
    <x v="93"/>
    <n v="10"/>
  </r>
  <r>
    <x v="0"/>
    <x v="2"/>
    <x v="95"/>
    <n v="2"/>
  </r>
  <r>
    <x v="0"/>
    <x v="2"/>
    <x v="564"/>
    <n v="1"/>
  </r>
  <r>
    <x v="0"/>
    <x v="2"/>
    <x v="96"/>
    <n v="1"/>
  </r>
  <r>
    <x v="0"/>
    <x v="2"/>
    <x v="396"/>
    <n v="2"/>
  </r>
  <r>
    <x v="0"/>
    <x v="2"/>
    <x v="398"/>
    <n v="1"/>
  </r>
  <r>
    <x v="0"/>
    <x v="2"/>
    <x v="399"/>
    <n v="1"/>
  </r>
  <r>
    <x v="0"/>
    <x v="2"/>
    <x v="98"/>
    <n v="4"/>
  </r>
  <r>
    <x v="0"/>
    <x v="2"/>
    <x v="99"/>
    <n v="12"/>
  </r>
  <r>
    <x v="0"/>
    <x v="2"/>
    <x v="100"/>
    <n v="1"/>
  </r>
  <r>
    <x v="0"/>
    <x v="2"/>
    <x v="105"/>
    <n v="5"/>
  </r>
  <r>
    <x v="0"/>
    <x v="2"/>
    <x v="404"/>
    <n v="1"/>
  </r>
  <r>
    <x v="0"/>
    <x v="2"/>
    <x v="565"/>
    <n v="2"/>
  </r>
  <r>
    <x v="0"/>
    <x v="2"/>
    <x v="106"/>
    <n v="4"/>
  </r>
  <r>
    <x v="0"/>
    <x v="2"/>
    <x v="107"/>
    <n v="2"/>
  </r>
  <r>
    <x v="0"/>
    <x v="2"/>
    <x v="108"/>
    <n v="1"/>
  </r>
  <r>
    <x v="0"/>
    <x v="2"/>
    <x v="406"/>
    <n v="1"/>
  </r>
  <r>
    <x v="0"/>
    <x v="2"/>
    <x v="110"/>
    <n v="1"/>
  </r>
  <r>
    <x v="0"/>
    <x v="2"/>
    <x v="407"/>
    <n v="1"/>
  </r>
  <r>
    <x v="0"/>
    <x v="2"/>
    <x v="111"/>
    <n v="2"/>
  </r>
  <r>
    <x v="0"/>
    <x v="2"/>
    <x v="112"/>
    <n v="5"/>
  </r>
  <r>
    <x v="0"/>
    <x v="2"/>
    <x v="566"/>
    <n v="1"/>
  </r>
  <r>
    <x v="0"/>
    <x v="2"/>
    <x v="115"/>
    <n v="6"/>
  </r>
  <r>
    <x v="0"/>
    <x v="2"/>
    <x v="408"/>
    <n v="1"/>
  </r>
  <r>
    <x v="0"/>
    <x v="2"/>
    <x v="409"/>
    <n v="10"/>
  </r>
  <r>
    <x v="0"/>
    <x v="2"/>
    <x v="567"/>
    <n v="1"/>
  </r>
  <r>
    <x v="0"/>
    <x v="2"/>
    <x v="410"/>
    <n v="1"/>
  </r>
  <r>
    <x v="0"/>
    <x v="2"/>
    <x v="116"/>
    <n v="20"/>
  </r>
  <r>
    <x v="0"/>
    <x v="2"/>
    <x v="411"/>
    <n v="3"/>
  </r>
  <r>
    <x v="0"/>
    <x v="2"/>
    <x v="568"/>
    <n v="1"/>
  </r>
  <r>
    <x v="0"/>
    <x v="2"/>
    <x v="118"/>
    <n v="11"/>
  </r>
  <r>
    <x v="0"/>
    <x v="2"/>
    <x v="119"/>
    <n v="4"/>
  </r>
  <r>
    <x v="0"/>
    <x v="2"/>
    <x v="121"/>
    <n v="1"/>
  </r>
  <r>
    <x v="0"/>
    <x v="2"/>
    <x v="122"/>
    <n v="43"/>
  </r>
  <r>
    <x v="0"/>
    <x v="2"/>
    <x v="569"/>
    <n v="2"/>
  </r>
  <r>
    <x v="0"/>
    <x v="2"/>
    <x v="414"/>
    <n v="3"/>
  </r>
  <r>
    <x v="0"/>
    <x v="2"/>
    <x v="123"/>
    <n v="2"/>
  </r>
  <r>
    <x v="0"/>
    <x v="2"/>
    <x v="570"/>
    <n v="1"/>
  </r>
  <r>
    <x v="0"/>
    <x v="2"/>
    <x v="124"/>
    <n v="7"/>
  </r>
  <r>
    <x v="0"/>
    <x v="2"/>
    <x v="571"/>
    <n v="1"/>
  </r>
  <r>
    <x v="0"/>
    <x v="2"/>
    <x v="572"/>
    <n v="1"/>
  </r>
  <r>
    <x v="0"/>
    <x v="2"/>
    <x v="415"/>
    <n v="1"/>
  </r>
  <r>
    <x v="0"/>
    <x v="2"/>
    <x v="417"/>
    <n v="3"/>
  </r>
  <r>
    <x v="0"/>
    <x v="2"/>
    <x v="125"/>
    <n v="51"/>
  </r>
  <r>
    <x v="0"/>
    <x v="2"/>
    <x v="126"/>
    <n v="30"/>
  </r>
  <r>
    <x v="0"/>
    <x v="2"/>
    <x v="573"/>
    <n v="1"/>
  </r>
  <r>
    <x v="0"/>
    <x v="2"/>
    <x v="127"/>
    <n v="19"/>
  </r>
  <r>
    <x v="0"/>
    <x v="2"/>
    <x v="128"/>
    <n v="3"/>
  </r>
  <r>
    <x v="0"/>
    <x v="2"/>
    <x v="574"/>
    <n v="1"/>
  </r>
  <r>
    <x v="0"/>
    <x v="2"/>
    <x v="575"/>
    <n v="1"/>
  </r>
  <r>
    <x v="0"/>
    <x v="2"/>
    <x v="576"/>
    <n v="1"/>
  </r>
  <r>
    <x v="0"/>
    <x v="2"/>
    <x v="577"/>
    <n v="1"/>
  </r>
  <r>
    <x v="0"/>
    <x v="2"/>
    <x v="129"/>
    <n v="6"/>
  </r>
  <r>
    <x v="0"/>
    <x v="2"/>
    <x v="130"/>
    <n v="2"/>
  </r>
  <r>
    <x v="0"/>
    <x v="2"/>
    <x v="132"/>
    <n v="5"/>
  </r>
  <r>
    <x v="0"/>
    <x v="2"/>
    <x v="578"/>
    <n v="1"/>
  </r>
  <r>
    <x v="0"/>
    <x v="2"/>
    <x v="579"/>
    <n v="1"/>
  </r>
  <r>
    <x v="0"/>
    <x v="2"/>
    <x v="580"/>
    <n v="1"/>
  </r>
  <r>
    <x v="0"/>
    <x v="2"/>
    <x v="581"/>
    <n v="1"/>
  </r>
  <r>
    <x v="0"/>
    <x v="2"/>
    <x v="136"/>
    <n v="2"/>
  </r>
  <r>
    <x v="0"/>
    <x v="2"/>
    <x v="137"/>
    <n v="2"/>
  </r>
  <r>
    <x v="0"/>
    <x v="2"/>
    <x v="139"/>
    <n v="1"/>
  </r>
  <r>
    <x v="0"/>
    <x v="2"/>
    <x v="140"/>
    <n v="3"/>
  </r>
  <r>
    <x v="0"/>
    <x v="2"/>
    <x v="582"/>
    <n v="1"/>
  </r>
  <r>
    <x v="0"/>
    <x v="2"/>
    <x v="583"/>
    <n v="1"/>
  </r>
  <r>
    <x v="0"/>
    <x v="2"/>
    <x v="141"/>
    <n v="11"/>
  </r>
  <r>
    <x v="0"/>
    <x v="2"/>
    <x v="584"/>
    <n v="1"/>
  </r>
  <r>
    <x v="0"/>
    <x v="2"/>
    <x v="142"/>
    <n v="1"/>
  </r>
  <r>
    <x v="0"/>
    <x v="2"/>
    <x v="585"/>
    <n v="5"/>
  </r>
  <r>
    <x v="0"/>
    <x v="2"/>
    <x v="143"/>
    <n v="22"/>
  </r>
  <r>
    <x v="0"/>
    <x v="2"/>
    <x v="586"/>
    <n v="2"/>
  </r>
  <r>
    <x v="0"/>
    <x v="2"/>
    <x v="144"/>
    <n v="7"/>
  </r>
  <r>
    <x v="0"/>
    <x v="2"/>
    <x v="146"/>
    <n v="3"/>
  </r>
  <r>
    <x v="0"/>
    <x v="2"/>
    <x v="424"/>
    <n v="2"/>
  </r>
  <r>
    <x v="0"/>
    <x v="2"/>
    <x v="425"/>
    <n v="1"/>
  </r>
  <r>
    <x v="0"/>
    <x v="2"/>
    <x v="147"/>
    <n v="5"/>
  </r>
  <r>
    <x v="0"/>
    <x v="2"/>
    <x v="587"/>
    <n v="1"/>
  </r>
  <r>
    <x v="0"/>
    <x v="2"/>
    <x v="148"/>
    <n v="6"/>
  </r>
  <r>
    <x v="0"/>
    <x v="2"/>
    <x v="149"/>
    <n v="15"/>
  </r>
  <r>
    <x v="0"/>
    <x v="2"/>
    <x v="150"/>
    <n v="1"/>
  </r>
  <r>
    <x v="0"/>
    <x v="2"/>
    <x v="588"/>
    <n v="1"/>
  </r>
  <r>
    <x v="0"/>
    <x v="2"/>
    <x v="151"/>
    <n v="3"/>
  </r>
  <r>
    <x v="0"/>
    <x v="2"/>
    <x v="426"/>
    <n v="1"/>
  </r>
  <r>
    <x v="0"/>
    <x v="2"/>
    <x v="589"/>
    <n v="1"/>
  </r>
  <r>
    <x v="0"/>
    <x v="2"/>
    <x v="152"/>
    <n v="8"/>
  </r>
  <r>
    <x v="0"/>
    <x v="2"/>
    <x v="153"/>
    <n v="2"/>
  </r>
  <r>
    <x v="0"/>
    <x v="2"/>
    <x v="427"/>
    <n v="11"/>
  </r>
  <r>
    <x v="0"/>
    <x v="2"/>
    <x v="590"/>
    <n v="1"/>
  </r>
  <r>
    <x v="0"/>
    <x v="2"/>
    <x v="591"/>
    <n v="9"/>
  </r>
  <r>
    <x v="0"/>
    <x v="2"/>
    <x v="156"/>
    <n v="1"/>
  </r>
  <r>
    <x v="0"/>
    <x v="2"/>
    <x v="430"/>
    <n v="1"/>
  </r>
  <r>
    <x v="0"/>
    <x v="2"/>
    <x v="431"/>
    <n v="2"/>
  </r>
  <r>
    <x v="0"/>
    <x v="2"/>
    <x v="158"/>
    <n v="5"/>
  </r>
  <r>
    <x v="0"/>
    <x v="2"/>
    <x v="432"/>
    <n v="4"/>
  </r>
  <r>
    <x v="0"/>
    <x v="2"/>
    <x v="433"/>
    <n v="1"/>
  </r>
  <r>
    <x v="0"/>
    <x v="2"/>
    <x v="434"/>
    <n v="1"/>
  </r>
  <r>
    <x v="0"/>
    <x v="2"/>
    <x v="592"/>
    <n v="1"/>
  </r>
  <r>
    <x v="0"/>
    <x v="2"/>
    <x v="593"/>
    <n v="1"/>
  </r>
  <r>
    <x v="0"/>
    <x v="2"/>
    <x v="162"/>
    <n v="12"/>
  </r>
  <r>
    <x v="0"/>
    <x v="2"/>
    <x v="438"/>
    <n v="10"/>
  </r>
  <r>
    <x v="0"/>
    <x v="2"/>
    <x v="594"/>
    <n v="1"/>
  </r>
  <r>
    <x v="0"/>
    <x v="2"/>
    <x v="164"/>
    <n v="3"/>
  </r>
  <r>
    <x v="0"/>
    <x v="2"/>
    <x v="165"/>
    <n v="12"/>
  </r>
  <r>
    <x v="0"/>
    <x v="2"/>
    <x v="166"/>
    <n v="1"/>
  </r>
  <r>
    <x v="0"/>
    <x v="2"/>
    <x v="167"/>
    <n v="5"/>
  </r>
  <r>
    <x v="0"/>
    <x v="2"/>
    <x v="440"/>
    <n v="3"/>
  </r>
  <r>
    <x v="0"/>
    <x v="2"/>
    <x v="441"/>
    <n v="1"/>
  </r>
  <r>
    <x v="0"/>
    <x v="2"/>
    <x v="442"/>
    <n v="2"/>
  </r>
  <r>
    <x v="0"/>
    <x v="2"/>
    <x v="595"/>
    <n v="1"/>
  </r>
  <r>
    <x v="0"/>
    <x v="2"/>
    <x v="169"/>
    <n v="91"/>
  </r>
  <r>
    <x v="0"/>
    <x v="2"/>
    <x v="172"/>
    <n v="5"/>
  </r>
  <r>
    <x v="0"/>
    <x v="2"/>
    <x v="596"/>
    <n v="1"/>
  </r>
  <r>
    <x v="0"/>
    <x v="2"/>
    <x v="173"/>
    <n v="1"/>
  </r>
  <r>
    <x v="0"/>
    <x v="2"/>
    <x v="446"/>
    <n v="2"/>
  </r>
  <r>
    <x v="0"/>
    <x v="2"/>
    <x v="447"/>
    <n v="2"/>
  </r>
  <r>
    <x v="0"/>
    <x v="2"/>
    <x v="597"/>
    <n v="1"/>
  </r>
  <r>
    <x v="0"/>
    <x v="2"/>
    <x v="598"/>
    <n v="1"/>
  </r>
  <r>
    <x v="0"/>
    <x v="2"/>
    <x v="599"/>
    <n v="1"/>
  </r>
  <r>
    <x v="0"/>
    <x v="2"/>
    <x v="600"/>
    <n v="1"/>
  </r>
  <r>
    <x v="0"/>
    <x v="2"/>
    <x v="601"/>
    <n v="1"/>
  </r>
  <r>
    <x v="0"/>
    <x v="2"/>
    <x v="602"/>
    <n v="1"/>
  </r>
  <r>
    <x v="0"/>
    <x v="2"/>
    <x v="603"/>
    <n v="1"/>
  </r>
  <r>
    <x v="0"/>
    <x v="2"/>
    <x v="450"/>
    <n v="2"/>
  </r>
  <r>
    <x v="0"/>
    <x v="2"/>
    <x v="178"/>
    <n v="2"/>
  </r>
  <r>
    <x v="0"/>
    <x v="2"/>
    <x v="179"/>
    <n v="73"/>
  </r>
  <r>
    <x v="0"/>
    <x v="2"/>
    <x v="604"/>
    <n v="1"/>
  </r>
  <r>
    <x v="0"/>
    <x v="2"/>
    <x v="605"/>
    <n v="1"/>
  </r>
  <r>
    <x v="0"/>
    <x v="2"/>
    <x v="606"/>
    <n v="1"/>
  </r>
  <r>
    <x v="0"/>
    <x v="2"/>
    <x v="180"/>
    <n v="15"/>
  </r>
  <r>
    <x v="0"/>
    <x v="2"/>
    <x v="607"/>
    <n v="1"/>
  </r>
  <r>
    <x v="0"/>
    <x v="2"/>
    <x v="608"/>
    <n v="1"/>
  </r>
  <r>
    <x v="0"/>
    <x v="2"/>
    <x v="452"/>
    <n v="2"/>
  </r>
  <r>
    <x v="0"/>
    <x v="2"/>
    <x v="181"/>
    <n v="3"/>
  </r>
  <r>
    <x v="0"/>
    <x v="2"/>
    <x v="182"/>
    <n v="1"/>
  </r>
  <r>
    <x v="0"/>
    <x v="2"/>
    <x v="609"/>
    <n v="1"/>
  </r>
  <r>
    <x v="0"/>
    <x v="2"/>
    <x v="610"/>
    <n v="2"/>
  </r>
  <r>
    <x v="0"/>
    <x v="2"/>
    <x v="183"/>
    <n v="6"/>
  </r>
  <r>
    <x v="0"/>
    <x v="2"/>
    <x v="611"/>
    <n v="2"/>
  </r>
  <r>
    <x v="0"/>
    <x v="2"/>
    <x v="612"/>
    <n v="1"/>
  </r>
  <r>
    <x v="0"/>
    <x v="2"/>
    <x v="185"/>
    <n v="7"/>
  </r>
  <r>
    <x v="0"/>
    <x v="2"/>
    <x v="613"/>
    <n v="1"/>
  </r>
  <r>
    <x v="0"/>
    <x v="2"/>
    <x v="187"/>
    <n v="2"/>
  </r>
  <r>
    <x v="0"/>
    <x v="2"/>
    <x v="614"/>
    <n v="1"/>
  </r>
  <r>
    <x v="0"/>
    <x v="2"/>
    <x v="188"/>
    <n v="1"/>
  </r>
  <r>
    <x v="0"/>
    <x v="2"/>
    <x v="615"/>
    <n v="3"/>
  </r>
  <r>
    <x v="0"/>
    <x v="2"/>
    <x v="454"/>
    <n v="1"/>
  </r>
  <r>
    <x v="0"/>
    <x v="2"/>
    <x v="455"/>
    <n v="1"/>
  </r>
  <r>
    <x v="0"/>
    <x v="2"/>
    <x v="616"/>
    <n v="1"/>
  </r>
  <r>
    <x v="0"/>
    <x v="2"/>
    <x v="617"/>
    <n v="1"/>
  </r>
  <r>
    <x v="0"/>
    <x v="2"/>
    <x v="189"/>
    <n v="4"/>
  </r>
  <r>
    <x v="0"/>
    <x v="2"/>
    <x v="618"/>
    <n v="4"/>
  </r>
  <r>
    <x v="0"/>
    <x v="2"/>
    <x v="619"/>
    <n v="1"/>
  </r>
  <r>
    <x v="0"/>
    <x v="2"/>
    <x v="620"/>
    <n v="1"/>
  </r>
  <r>
    <x v="0"/>
    <x v="2"/>
    <x v="191"/>
    <n v="5"/>
  </r>
  <r>
    <x v="0"/>
    <x v="2"/>
    <x v="458"/>
    <n v="1"/>
  </r>
  <r>
    <x v="0"/>
    <x v="2"/>
    <x v="621"/>
    <n v="1"/>
  </r>
  <r>
    <x v="0"/>
    <x v="2"/>
    <x v="193"/>
    <n v="1"/>
  </r>
  <r>
    <x v="0"/>
    <x v="2"/>
    <x v="622"/>
    <n v="7"/>
  </r>
  <r>
    <x v="0"/>
    <x v="2"/>
    <x v="623"/>
    <n v="1"/>
  </r>
  <r>
    <x v="0"/>
    <x v="2"/>
    <x v="460"/>
    <n v="3"/>
  </r>
  <r>
    <x v="0"/>
    <x v="2"/>
    <x v="195"/>
    <n v="6"/>
  </r>
  <r>
    <x v="0"/>
    <x v="2"/>
    <x v="624"/>
    <n v="1"/>
  </r>
  <r>
    <x v="0"/>
    <x v="2"/>
    <x v="197"/>
    <n v="1"/>
  </r>
  <r>
    <x v="0"/>
    <x v="2"/>
    <x v="198"/>
    <n v="2"/>
  </r>
  <r>
    <x v="0"/>
    <x v="2"/>
    <x v="199"/>
    <n v="3"/>
  </r>
  <r>
    <x v="0"/>
    <x v="2"/>
    <x v="625"/>
    <n v="2"/>
  </r>
  <r>
    <x v="0"/>
    <x v="2"/>
    <x v="202"/>
    <n v="2"/>
  </r>
  <r>
    <x v="0"/>
    <x v="2"/>
    <x v="203"/>
    <n v="13"/>
  </r>
  <r>
    <x v="0"/>
    <x v="2"/>
    <x v="626"/>
    <n v="1"/>
  </r>
  <r>
    <x v="0"/>
    <x v="2"/>
    <x v="627"/>
    <n v="1"/>
  </r>
  <r>
    <x v="0"/>
    <x v="2"/>
    <x v="628"/>
    <n v="1"/>
  </r>
  <r>
    <x v="0"/>
    <x v="2"/>
    <x v="205"/>
    <n v="7"/>
  </r>
  <r>
    <x v="0"/>
    <x v="2"/>
    <x v="206"/>
    <n v="24"/>
  </r>
  <r>
    <x v="0"/>
    <x v="2"/>
    <x v="629"/>
    <n v="3"/>
  </r>
  <r>
    <x v="0"/>
    <x v="2"/>
    <x v="207"/>
    <n v="38"/>
  </r>
  <r>
    <x v="0"/>
    <x v="2"/>
    <x v="630"/>
    <n v="1"/>
  </r>
  <r>
    <x v="0"/>
    <x v="2"/>
    <x v="208"/>
    <n v="1"/>
  </r>
  <r>
    <x v="0"/>
    <x v="2"/>
    <x v="209"/>
    <n v="5"/>
  </r>
  <r>
    <x v="0"/>
    <x v="2"/>
    <x v="466"/>
    <n v="2"/>
  </r>
  <r>
    <x v="0"/>
    <x v="2"/>
    <x v="210"/>
    <n v="3"/>
  </r>
  <r>
    <x v="0"/>
    <x v="2"/>
    <x v="631"/>
    <n v="1"/>
  </r>
  <r>
    <x v="0"/>
    <x v="2"/>
    <x v="632"/>
    <n v="1"/>
  </r>
  <r>
    <x v="0"/>
    <x v="2"/>
    <x v="467"/>
    <n v="1"/>
  </r>
  <r>
    <x v="0"/>
    <x v="2"/>
    <x v="633"/>
    <n v="1"/>
  </r>
  <r>
    <x v="0"/>
    <x v="2"/>
    <x v="211"/>
    <n v="2"/>
  </r>
  <r>
    <x v="0"/>
    <x v="2"/>
    <x v="468"/>
    <n v="1"/>
  </r>
  <r>
    <x v="0"/>
    <x v="2"/>
    <x v="634"/>
    <n v="1"/>
  </r>
  <r>
    <x v="0"/>
    <x v="2"/>
    <x v="635"/>
    <n v="1"/>
  </r>
  <r>
    <x v="0"/>
    <x v="2"/>
    <x v="213"/>
    <n v="2"/>
  </r>
  <r>
    <x v="0"/>
    <x v="2"/>
    <x v="214"/>
    <n v="6"/>
  </r>
  <r>
    <x v="0"/>
    <x v="2"/>
    <x v="636"/>
    <n v="2"/>
  </r>
  <r>
    <x v="0"/>
    <x v="2"/>
    <x v="637"/>
    <n v="1"/>
  </r>
  <r>
    <x v="0"/>
    <x v="2"/>
    <x v="638"/>
    <n v="3"/>
  </r>
  <r>
    <x v="0"/>
    <x v="2"/>
    <x v="216"/>
    <n v="30"/>
  </r>
  <r>
    <x v="0"/>
    <x v="2"/>
    <x v="473"/>
    <n v="2"/>
  </r>
  <r>
    <x v="0"/>
    <x v="2"/>
    <x v="639"/>
    <n v="1"/>
  </r>
  <r>
    <x v="0"/>
    <x v="2"/>
    <x v="640"/>
    <n v="1"/>
  </r>
  <r>
    <x v="0"/>
    <x v="2"/>
    <x v="641"/>
    <n v="2"/>
  </r>
  <r>
    <x v="0"/>
    <x v="2"/>
    <x v="474"/>
    <n v="2"/>
  </r>
  <r>
    <x v="0"/>
    <x v="2"/>
    <x v="475"/>
    <n v="1"/>
  </r>
  <r>
    <x v="0"/>
    <x v="2"/>
    <x v="642"/>
    <n v="2"/>
  </r>
  <r>
    <x v="0"/>
    <x v="2"/>
    <x v="643"/>
    <n v="1"/>
  </r>
  <r>
    <x v="0"/>
    <x v="2"/>
    <x v="644"/>
    <n v="3"/>
  </r>
  <r>
    <x v="0"/>
    <x v="2"/>
    <x v="221"/>
    <n v="2"/>
  </r>
  <r>
    <x v="0"/>
    <x v="2"/>
    <x v="222"/>
    <n v="1"/>
  </r>
  <r>
    <x v="0"/>
    <x v="2"/>
    <x v="223"/>
    <n v="5"/>
  </r>
  <r>
    <x v="0"/>
    <x v="2"/>
    <x v="224"/>
    <n v="10"/>
  </r>
  <r>
    <x v="0"/>
    <x v="2"/>
    <x v="477"/>
    <n v="1"/>
  </r>
  <r>
    <x v="0"/>
    <x v="2"/>
    <x v="225"/>
    <n v="17"/>
  </r>
  <r>
    <x v="0"/>
    <x v="2"/>
    <x v="478"/>
    <n v="4"/>
  </r>
  <r>
    <x v="0"/>
    <x v="2"/>
    <x v="227"/>
    <n v="249"/>
  </r>
  <r>
    <x v="0"/>
    <x v="2"/>
    <x v="645"/>
    <n v="1"/>
  </r>
  <r>
    <x v="0"/>
    <x v="2"/>
    <x v="228"/>
    <n v="28"/>
  </r>
  <r>
    <x v="0"/>
    <x v="2"/>
    <x v="229"/>
    <n v="1"/>
  </r>
  <r>
    <x v="0"/>
    <x v="2"/>
    <x v="646"/>
    <n v="1"/>
  </r>
  <r>
    <x v="0"/>
    <x v="2"/>
    <x v="230"/>
    <n v="10"/>
  </r>
  <r>
    <x v="0"/>
    <x v="2"/>
    <x v="231"/>
    <n v="9"/>
  </r>
  <r>
    <x v="0"/>
    <x v="2"/>
    <x v="232"/>
    <n v="23"/>
  </r>
  <r>
    <x v="0"/>
    <x v="2"/>
    <x v="479"/>
    <n v="1"/>
  </r>
  <r>
    <x v="0"/>
    <x v="2"/>
    <x v="234"/>
    <n v="1"/>
  </r>
  <r>
    <x v="0"/>
    <x v="2"/>
    <x v="647"/>
    <n v="1"/>
  </r>
  <r>
    <x v="0"/>
    <x v="2"/>
    <x v="235"/>
    <n v="52"/>
  </r>
  <r>
    <x v="0"/>
    <x v="2"/>
    <x v="237"/>
    <n v="8"/>
  </r>
  <r>
    <x v="0"/>
    <x v="2"/>
    <x v="648"/>
    <n v="1"/>
  </r>
  <r>
    <x v="0"/>
    <x v="2"/>
    <x v="238"/>
    <n v="2"/>
  </r>
  <r>
    <x v="0"/>
    <x v="2"/>
    <x v="649"/>
    <n v="1"/>
  </r>
  <r>
    <x v="0"/>
    <x v="2"/>
    <x v="480"/>
    <n v="1"/>
  </r>
  <r>
    <x v="0"/>
    <x v="2"/>
    <x v="650"/>
    <n v="2"/>
  </r>
  <r>
    <x v="0"/>
    <x v="2"/>
    <x v="651"/>
    <n v="3"/>
  </r>
  <r>
    <x v="0"/>
    <x v="2"/>
    <x v="652"/>
    <n v="1"/>
  </r>
  <r>
    <x v="0"/>
    <x v="2"/>
    <x v="653"/>
    <n v="1"/>
  </r>
  <r>
    <x v="0"/>
    <x v="2"/>
    <x v="239"/>
    <n v="11"/>
  </r>
  <r>
    <x v="0"/>
    <x v="2"/>
    <x v="654"/>
    <n v="1"/>
  </r>
  <r>
    <x v="0"/>
    <x v="2"/>
    <x v="482"/>
    <n v="1"/>
  </r>
  <r>
    <x v="0"/>
    <x v="2"/>
    <x v="655"/>
    <n v="2"/>
  </r>
  <r>
    <x v="0"/>
    <x v="2"/>
    <x v="656"/>
    <n v="1"/>
  </r>
  <r>
    <x v="0"/>
    <x v="2"/>
    <x v="244"/>
    <n v="1"/>
  </r>
  <r>
    <x v="0"/>
    <x v="2"/>
    <x v="245"/>
    <n v="1"/>
  </r>
  <r>
    <x v="0"/>
    <x v="2"/>
    <x v="246"/>
    <n v="4"/>
  </r>
  <r>
    <x v="0"/>
    <x v="2"/>
    <x v="657"/>
    <n v="1"/>
  </r>
  <r>
    <x v="0"/>
    <x v="2"/>
    <x v="247"/>
    <n v="1"/>
  </r>
  <r>
    <x v="0"/>
    <x v="2"/>
    <x v="658"/>
    <n v="1"/>
  </r>
  <r>
    <x v="0"/>
    <x v="2"/>
    <x v="485"/>
    <n v="1"/>
  </r>
  <r>
    <x v="0"/>
    <x v="2"/>
    <x v="249"/>
    <n v="9"/>
  </r>
  <r>
    <x v="0"/>
    <x v="2"/>
    <x v="250"/>
    <n v="1"/>
  </r>
  <r>
    <x v="0"/>
    <x v="2"/>
    <x v="486"/>
    <n v="1"/>
  </r>
  <r>
    <x v="0"/>
    <x v="2"/>
    <x v="487"/>
    <n v="2"/>
  </r>
  <r>
    <x v="0"/>
    <x v="2"/>
    <x v="251"/>
    <n v="1"/>
  </r>
  <r>
    <x v="0"/>
    <x v="2"/>
    <x v="659"/>
    <n v="1"/>
  </r>
  <r>
    <x v="0"/>
    <x v="2"/>
    <x v="660"/>
    <n v="1"/>
  </r>
  <r>
    <x v="0"/>
    <x v="2"/>
    <x v="255"/>
    <n v="9"/>
  </r>
  <r>
    <x v="0"/>
    <x v="2"/>
    <x v="256"/>
    <n v="1"/>
  </r>
  <r>
    <x v="0"/>
    <x v="2"/>
    <x v="661"/>
    <n v="2"/>
  </r>
  <r>
    <x v="0"/>
    <x v="2"/>
    <x v="662"/>
    <n v="1"/>
  </r>
  <r>
    <x v="0"/>
    <x v="2"/>
    <x v="257"/>
    <n v="1"/>
  </r>
  <r>
    <x v="0"/>
    <x v="2"/>
    <x v="663"/>
    <n v="1"/>
  </r>
  <r>
    <x v="0"/>
    <x v="2"/>
    <x v="664"/>
    <n v="1"/>
  </r>
  <r>
    <x v="0"/>
    <x v="2"/>
    <x v="665"/>
    <n v="1"/>
  </r>
  <r>
    <x v="0"/>
    <x v="2"/>
    <x v="258"/>
    <n v="2"/>
  </r>
  <r>
    <x v="0"/>
    <x v="2"/>
    <x v="259"/>
    <n v="1"/>
  </r>
  <r>
    <x v="0"/>
    <x v="2"/>
    <x v="666"/>
    <n v="1"/>
  </r>
  <r>
    <x v="0"/>
    <x v="2"/>
    <x v="261"/>
    <n v="2"/>
  </r>
  <r>
    <x v="0"/>
    <x v="2"/>
    <x v="262"/>
    <n v="14"/>
  </r>
  <r>
    <x v="0"/>
    <x v="2"/>
    <x v="667"/>
    <n v="1"/>
  </r>
  <r>
    <x v="0"/>
    <x v="2"/>
    <x v="263"/>
    <n v="3"/>
  </r>
  <r>
    <x v="0"/>
    <x v="2"/>
    <x v="668"/>
    <n v="1"/>
  </r>
  <r>
    <x v="0"/>
    <x v="2"/>
    <x v="265"/>
    <n v="6"/>
  </r>
  <r>
    <x v="0"/>
    <x v="2"/>
    <x v="266"/>
    <n v="5"/>
  </r>
  <r>
    <x v="0"/>
    <x v="2"/>
    <x v="267"/>
    <n v="13"/>
  </r>
  <r>
    <x v="0"/>
    <x v="2"/>
    <x v="268"/>
    <n v="5"/>
  </r>
  <r>
    <x v="0"/>
    <x v="2"/>
    <x v="493"/>
    <n v="7"/>
  </r>
  <r>
    <x v="0"/>
    <x v="2"/>
    <x v="269"/>
    <n v="1"/>
  </r>
  <r>
    <x v="0"/>
    <x v="2"/>
    <x v="494"/>
    <n v="3"/>
  </r>
  <r>
    <x v="0"/>
    <x v="2"/>
    <x v="496"/>
    <n v="9"/>
  </r>
  <r>
    <x v="0"/>
    <x v="2"/>
    <x v="270"/>
    <n v="6"/>
  </r>
  <r>
    <x v="0"/>
    <x v="2"/>
    <x v="271"/>
    <n v="1"/>
  </r>
  <r>
    <x v="0"/>
    <x v="2"/>
    <x v="272"/>
    <n v="8"/>
  </r>
  <r>
    <x v="0"/>
    <x v="2"/>
    <x v="669"/>
    <n v="2"/>
  </r>
  <r>
    <x v="0"/>
    <x v="2"/>
    <x v="273"/>
    <n v="2"/>
  </r>
  <r>
    <x v="0"/>
    <x v="2"/>
    <x v="670"/>
    <n v="3"/>
  </r>
  <r>
    <x v="0"/>
    <x v="2"/>
    <x v="274"/>
    <n v="4"/>
  </r>
  <r>
    <x v="0"/>
    <x v="2"/>
    <x v="276"/>
    <n v="1"/>
  </r>
  <r>
    <x v="0"/>
    <x v="2"/>
    <x v="671"/>
    <n v="1"/>
  </r>
  <r>
    <x v="0"/>
    <x v="2"/>
    <x v="278"/>
    <n v="13"/>
  </r>
  <r>
    <x v="0"/>
    <x v="2"/>
    <x v="672"/>
    <n v="7"/>
  </r>
  <r>
    <x v="0"/>
    <x v="2"/>
    <x v="673"/>
    <n v="1"/>
  </r>
  <r>
    <x v="0"/>
    <x v="2"/>
    <x v="674"/>
    <n v="1"/>
  </r>
  <r>
    <x v="0"/>
    <x v="2"/>
    <x v="675"/>
    <n v="1"/>
  </r>
  <r>
    <x v="0"/>
    <x v="2"/>
    <x v="280"/>
    <n v="75"/>
  </r>
  <r>
    <x v="0"/>
    <x v="2"/>
    <x v="499"/>
    <n v="3"/>
  </r>
  <r>
    <x v="0"/>
    <x v="2"/>
    <x v="676"/>
    <n v="1"/>
  </r>
  <r>
    <x v="0"/>
    <x v="2"/>
    <x v="284"/>
    <n v="2"/>
  </r>
  <r>
    <x v="0"/>
    <x v="2"/>
    <x v="677"/>
    <n v="1"/>
  </r>
  <r>
    <x v="0"/>
    <x v="2"/>
    <x v="287"/>
    <n v="1"/>
  </r>
  <r>
    <x v="0"/>
    <x v="2"/>
    <x v="288"/>
    <n v="1"/>
  </r>
  <r>
    <x v="0"/>
    <x v="2"/>
    <x v="504"/>
    <n v="2"/>
  </r>
  <r>
    <x v="0"/>
    <x v="2"/>
    <x v="289"/>
    <n v="1"/>
  </r>
  <r>
    <x v="0"/>
    <x v="2"/>
    <x v="290"/>
    <n v="2"/>
  </r>
  <r>
    <x v="0"/>
    <x v="2"/>
    <x v="678"/>
    <n v="1"/>
  </r>
  <r>
    <x v="0"/>
    <x v="2"/>
    <x v="679"/>
    <n v="1"/>
  </r>
  <r>
    <x v="0"/>
    <x v="2"/>
    <x v="291"/>
    <n v="2"/>
  </r>
  <r>
    <x v="0"/>
    <x v="2"/>
    <x v="680"/>
    <n v="25"/>
  </r>
  <r>
    <x v="0"/>
    <x v="2"/>
    <x v="508"/>
    <n v="4"/>
  </r>
  <r>
    <x v="0"/>
    <x v="2"/>
    <x v="292"/>
    <n v="1"/>
  </r>
  <r>
    <x v="0"/>
    <x v="2"/>
    <x v="509"/>
    <n v="1"/>
  </r>
  <r>
    <x v="0"/>
    <x v="2"/>
    <x v="681"/>
    <n v="4"/>
  </r>
  <r>
    <x v="0"/>
    <x v="2"/>
    <x v="511"/>
    <n v="7"/>
  </r>
  <r>
    <x v="0"/>
    <x v="2"/>
    <x v="294"/>
    <n v="1"/>
  </r>
  <r>
    <x v="0"/>
    <x v="2"/>
    <x v="682"/>
    <n v="2"/>
  </r>
  <r>
    <x v="0"/>
    <x v="2"/>
    <x v="295"/>
    <n v="1"/>
  </r>
  <r>
    <x v="0"/>
    <x v="2"/>
    <x v="296"/>
    <n v="153"/>
  </r>
  <r>
    <x v="0"/>
    <x v="2"/>
    <x v="683"/>
    <n v="1"/>
  </r>
  <r>
    <x v="0"/>
    <x v="2"/>
    <x v="684"/>
    <n v="5"/>
  </r>
  <r>
    <x v="0"/>
    <x v="2"/>
    <x v="297"/>
    <n v="4"/>
  </r>
  <r>
    <x v="0"/>
    <x v="2"/>
    <x v="512"/>
    <n v="2"/>
  </r>
  <r>
    <x v="0"/>
    <x v="2"/>
    <x v="685"/>
    <n v="1"/>
  </r>
  <r>
    <x v="0"/>
    <x v="2"/>
    <x v="513"/>
    <n v="1"/>
  </r>
  <r>
    <x v="0"/>
    <x v="2"/>
    <x v="298"/>
    <n v="4"/>
  </r>
  <r>
    <x v="0"/>
    <x v="2"/>
    <x v="514"/>
    <n v="4"/>
  </r>
  <r>
    <x v="0"/>
    <x v="2"/>
    <x v="299"/>
    <n v="11"/>
  </r>
  <r>
    <x v="0"/>
    <x v="2"/>
    <x v="686"/>
    <n v="1"/>
  </r>
  <r>
    <x v="0"/>
    <x v="2"/>
    <x v="301"/>
    <n v="1"/>
  </r>
  <r>
    <x v="0"/>
    <x v="2"/>
    <x v="302"/>
    <n v="2"/>
  </r>
  <r>
    <x v="0"/>
    <x v="2"/>
    <x v="687"/>
    <n v="1"/>
  </r>
  <r>
    <x v="0"/>
    <x v="2"/>
    <x v="688"/>
    <n v="1"/>
  </r>
  <r>
    <x v="0"/>
    <x v="2"/>
    <x v="518"/>
    <n v="5"/>
  </r>
  <r>
    <x v="0"/>
    <x v="2"/>
    <x v="689"/>
    <n v="1"/>
  </r>
  <r>
    <x v="0"/>
    <x v="2"/>
    <x v="303"/>
    <n v="1"/>
  </r>
  <r>
    <x v="0"/>
    <x v="2"/>
    <x v="690"/>
    <n v="1"/>
  </r>
  <r>
    <x v="0"/>
    <x v="2"/>
    <x v="519"/>
    <n v="1"/>
  </r>
  <r>
    <x v="0"/>
    <x v="2"/>
    <x v="691"/>
    <n v="4"/>
  </r>
  <r>
    <x v="0"/>
    <x v="2"/>
    <x v="692"/>
    <n v="1"/>
  </r>
  <r>
    <x v="0"/>
    <x v="2"/>
    <x v="306"/>
    <n v="10"/>
  </r>
  <r>
    <x v="0"/>
    <x v="2"/>
    <x v="307"/>
    <n v="3"/>
  </r>
  <r>
    <x v="0"/>
    <x v="2"/>
    <x v="693"/>
    <n v="1"/>
  </r>
  <r>
    <x v="0"/>
    <x v="2"/>
    <x v="522"/>
    <n v="5"/>
  </r>
  <r>
    <x v="0"/>
    <x v="2"/>
    <x v="309"/>
    <n v="1"/>
  </r>
  <r>
    <x v="0"/>
    <x v="2"/>
    <x v="310"/>
    <n v="1"/>
  </r>
  <r>
    <x v="0"/>
    <x v="2"/>
    <x v="694"/>
    <n v="5"/>
  </r>
  <r>
    <x v="0"/>
    <x v="2"/>
    <x v="524"/>
    <n v="1"/>
  </r>
  <r>
    <x v="0"/>
    <x v="2"/>
    <x v="525"/>
    <n v="1"/>
  </r>
  <r>
    <x v="0"/>
    <x v="2"/>
    <x v="526"/>
    <n v="7"/>
  </r>
  <r>
    <x v="0"/>
    <x v="2"/>
    <x v="695"/>
    <n v="1"/>
  </r>
  <r>
    <x v="0"/>
    <x v="2"/>
    <x v="696"/>
    <n v="1"/>
  </r>
  <r>
    <x v="0"/>
    <x v="2"/>
    <x v="312"/>
    <n v="2"/>
  </r>
  <r>
    <x v="0"/>
    <x v="2"/>
    <x v="697"/>
    <n v="1"/>
  </r>
  <r>
    <x v="0"/>
    <x v="2"/>
    <x v="698"/>
    <n v="1"/>
  </r>
  <r>
    <x v="0"/>
    <x v="2"/>
    <x v="699"/>
    <n v="1"/>
  </r>
  <r>
    <x v="0"/>
    <x v="2"/>
    <x v="527"/>
    <n v="3"/>
  </r>
  <r>
    <x v="0"/>
    <x v="2"/>
    <x v="313"/>
    <n v="1"/>
  </r>
  <r>
    <x v="0"/>
    <x v="2"/>
    <x v="528"/>
    <n v="3"/>
  </r>
  <r>
    <x v="0"/>
    <x v="2"/>
    <x v="315"/>
    <n v="1"/>
  </r>
  <r>
    <x v="0"/>
    <x v="2"/>
    <x v="529"/>
    <n v="5"/>
  </r>
  <r>
    <x v="0"/>
    <x v="2"/>
    <x v="316"/>
    <n v="3"/>
  </r>
  <r>
    <x v="0"/>
    <x v="2"/>
    <x v="530"/>
    <n v="2"/>
  </r>
  <r>
    <x v="0"/>
    <x v="2"/>
    <x v="531"/>
    <n v="1"/>
  </r>
  <r>
    <x v="0"/>
    <x v="2"/>
    <x v="319"/>
    <n v="1"/>
  </r>
  <r>
    <x v="0"/>
    <x v="2"/>
    <x v="700"/>
    <n v="1"/>
  </r>
  <r>
    <x v="0"/>
    <x v="2"/>
    <x v="322"/>
    <n v="11"/>
  </r>
  <r>
    <x v="0"/>
    <x v="2"/>
    <x v="701"/>
    <n v="3"/>
  </r>
  <r>
    <x v="0"/>
    <x v="2"/>
    <x v="702"/>
    <n v="1"/>
  </r>
  <r>
    <x v="0"/>
    <x v="2"/>
    <x v="535"/>
    <n v="1"/>
  </r>
  <r>
    <x v="0"/>
    <x v="2"/>
    <x v="536"/>
    <n v="1"/>
  </r>
  <r>
    <x v="0"/>
    <x v="2"/>
    <x v="537"/>
    <n v="2"/>
  </r>
  <r>
    <x v="0"/>
    <x v="2"/>
    <x v="538"/>
    <n v="4"/>
  </r>
  <r>
    <x v="0"/>
    <x v="2"/>
    <x v="325"/>
    <n v="6"/>
  </r>
  <r>
    <x v="0"/>
    <x v="2"/>
    <x v="703"/>
    <n v="1"/>
  </r>
  <r>
    <x v="0"/>
    <x v="2"/>
    <x v="539"/>
    <n v="3"/>
  </r>
  <r>
    <x v="0"/>
    <x v="2"/>
    <x v="540"/>
    <n v="14"/>
  </r>
  <r>
    <x v="0"/>
    <x v="2"/>
    <x v="541"/>
    <n v="3"/>
  </r>
  <r>
    <x v="0"/>
    <x v="2"/>
    <x v="704"/>
    <n v="1"/>
  </r>
  <r>
    <x v="0"/>
    <x v="2"/>
    <x v="543"/>
    <n v="1"/>
  </r>
  <r>
    <x v="0"/>
    <x v="2"/>
    <x v="705"/>
    <n v="3"/>
  </r>
  <r>
    <x v="0"/>
    <x v="2"/>
    <x v="546"/>
    <n v="9"/>
  </r>
  <r>
    <x v="0"/>
    <x v="2"/>
    <x v="367"/>
    <n v="2989"/>
  </r>
  <r>
    <x v="1"/>
    <x v="3"/>
    <x v="706"/>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18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Decision Review Type and POA Organization">
  <location ref="A3:B9" firstHeaderRow="1" firstDataRow="1" firstDataCol="1"/>
  <pivotFields count="4">
    <pivotField axis="axisRow" subtotalTop="0" showAll="0">
      <items count="5">
        <item m="1" x="3"/>
        <item x="1"/>
        <item x="0"/>
        <item m="1" x="2"/>
        <item t="default"/>
      </items>
    </pivotField>
    <pivotField axis="axisRow" subtotalTop="0" showAll="0">
      <items count="5">
        <item sd="0" x="0"/>
        <item sd="0" x="1"/>
        <item sd="0" x="2"/>
        <item h="1" x="3"/>
        <item t="default"/>
      </items>
    </pivotField>
    <pivotField axis="axisRow" subtotalTop="0" showAll="0">
      <items count="981">
        <item m="1" x="721"/>
        <item m="1" x="845"/>
        <item x="0"/>
        <item x="1"/>
        <item x="2"/>
        <item x="3"/>
        <item x="4"/>
        <item x="5"/>
        <item m="1" x="927"/>
        <item x="7"/>
        <item m="1" x="947"/>
        <item m="1" x="740"/>
        <item x="8"/>
        <item x="9"/>
        <item x="369"/>
        <item x="10"/>
        <item x="11"/>
        <item x="12"/>
        <item x="13"/>
        <item x="14"/>
        <item x="15"/>
        <item x="16"/>
        <item x="17"/>
        <item x="371"/>
        <item x="18"/>
        <item m="1" x="732"/>
        <item x="20"/>
        <item m="1" x="959"/>
        <item x="21"/>
        <item x="22"/>
        <item x="23"/>
        <item x="24"/>
        <item m="1" x="841"/>
        <item x="25"/>
        <item x="26"/>
        <item x="27"/>
        <item x="372"/>
        <item x="28"/>
        <item x="29"/>
        <item x="30"/>
        <item x="31"/>
        <item x="32"/>
        <item x="549"/>
        <item x="33"/>
        <item x="34"/>
        <item x="373"/>
        <item x="35"/>
        <item x="36"/>
        <item x="37"/>
        <item x="38"/>
        <item x="39"/>
        <item x="40"/>
        <item x="41"/>
        <item x="42"/>
        <item x="43"/>
        <item x="44"/>
        <item x="45"/>
        <item x="46"/>
        <item x="47"/>
        <item x="48"/>
        <item x="49"/>
        <item x="374"/>
        <item x="50"/>
        <item x="550"/>
        <item x="375"/>
        <item m="1" x="906"/>
        <item x="52"/>
        <item x="53"/>
        <item m="1" x="884"/>
        <item m="1" x="895"/>
        <item x="55"/>
        <item x="376"/>
        <item x="56"/>
        <item x="551"/>
        <item x="57"/>
        <item m="1" x="847"/>
        <item m="1" x="967"/>
        <item x="58"/>
        <item x="59"/>
        <item x="377"/>
        <item x="60"/>
        <item x="61"/>
        <item x="62"/>
        <item x="552"/>
        <item x="63"/>
        <item x="378"/>
        <item x="64"/>
        <item x="65"/>
        <item x="67"/>
        <item x="68"/>
        <item x="69"/>
        <item x="70"/>
        <item x="71"/>
        <item x="72"/>
        <item m="1" x="804"/>
        <item m="1" x="738"/>
        <item x="74"/>
        <item x="75"/>
        <item x="379"/>
        <item x="76"/>
        <item m="1" x="769"/>
        <item x="380"/>
        <item x="78"/>
        <item x="381"/>
        <item x="383"/>
        <item x="384"/>
        <item x="554"/>
        <item m="1" x="904"/>
        <item m="1" x="772"/>
        <item x="555"/>
        <item x="80"/>
        <item x="556"/>
        <item x="81"/>
        <item x="557"/>
        <item m="1" x="726"/>
        <item x="82"/>
        <item x="385"/>
        <item x="558"/>
        <item m="1" x="871"/>
        <item x="83"/>
        <item x="386"/>
        <item m="1" x="876"/>
        <item m="1" x="977"/>
        <item x="387"/>
        <item m="1" x="714"/>
        <item x="84"/>
        <item x="388"/>
        <item m="1" x="940"/>
        <item x="85"/>
        <item m="1" x="781"/>
        <item x="559"/>
        <item x="86"/>
        <item x="87"/>
        <item m="1" x="922"/>
        <item m="1" x="965"/>
        <item m="1" x="932"/>
        <item m="1" x="934"/>
        <item x="561"/>
        <item x="88"/>
        <item m="1" x="887"/>
        <item x="390"/>
        <item m="1" x="771"/>
        <item x="90"/>
        <item x="392"/>
        <item x="91"/>
        <item x="562"/>
        <item x="563"/>
        <item x="393"/>
        <item m="1" x="832"/>
        <item x="93"/>
        <item x="394"/>
        <item m="1" x="891"/>
        <item x="395"/>
        <item x="94"/>
        <item x="95"/>
        <item x="564"/>
        <item x="96"/>
        <item x="396"/>
        <item x="397"/>
        <item m="1" x="765"/>
        <item x="398"/>
        <item x="399"/>
        <item x="98"/>
        <item x="99"/>
        <item m="1" x="896"/>
        <item x="100"/>
        <item x="401"/>
        <item m="1" x="901"/>
        <item x="103"/>
        <item m="1" x="973"/>
        <item x="403"/>
        <item x="104"/>
        <item x="105"/>
        <item x="404"/>
        <item x="405"/>
        <item m="1" x="916"/>
        <item x="106"/>
        <item x="107"/>
        <item x="108"/>
        <item m="1" x="777"/>
        <item x="109"/>
        <item m="1" x="905"/>
        <item x="110"/>
        <item x="407"/>
        <item x="111"/>
        <item x="112"/>
        <item m="1" x="846"/>
        <item x="114"/>
        <item x="115"/>
        <item x="408"/>
        <item x="409"/>
        <item x="567"/>
        <item m="1" x="908"/>
        <item x="116"/>
        <item x="411"/>
        <item x="568"/>
        <item x="117"/>
        <item x="118"/>
        <item x="119"/>
        <item m="1" x="954"/>
        <item x="120"/>
        <item m="1" x="728"/>
        <item x="121"/>
        <item x="122"/>
        <item x="569"/>
        <item x="413"/>
        <item x="414"/>
        <item x="123"/>
        <item x="124"/>
        <item m="1" x="744"/>
        <item x="416"/>
        <item x="417"/>
        <item m="1" x="724"/>
        <item x="125"/>
        <item x="126"/>
        <item x="418"/>
        <item x="573"/>
        <item x="127"/>
        <item x="128"/>
        <item m="1" x="806"/>
        <item x="575"/>
        <item m="1" x="768"/>
        <item x="577"/>
        <item x="129"/>
        <item m="1" x="972"/>
        <item m="1" x="823"/>
        <item x="130"/>
        <item m="1" x="760"/>
        <item x="132"/>
        <item x="133"/>
        <item x="134"/>
        <item m="1" x="784"/>
        <item x="578"/>
        <item x="579"/>
        <item m="1" x="860"/>
        <item m="1" x="864"/>
        <item m="1" x="951"/>
        <item x="420"/>
        <item x="135"/>
        <item x="136"/>
        <item x="137"/>
        <item m="1" x="976"/>
        <item x="138"/>
        <item x="139"/>
        <item m="1" x="851"/>
        <item x="140"/>
        <item m="1" x="809"/>
        <item x="583"/>
        <item x="141"/>
        <item m="1" x="789"/>
        <item x="422"/>
        <item x="584"/>
        <item x="142"/>
        <item x="585"/>
        <item x="143"/>
        <item x="586"/>
        <item x="144"/>
        <item m="1" x="717"/>
        <item x="145"/>
        <item x="146"/>
        <item x="424"/>
        <item m="1" x="881"/>
        <item x="147"/>
        <item m="1" x="808"/>
        <item m="1" x="794"/>
        <item x="148"/>
        <item x="149"/>
        <item x="150"/>
        <item x="588"/>
        <item x="151"/>
        <item x="426"/>
        <item x="589"/>
        <item x="152"/>
        <item x="153"/>
        <item x="154"/>
        <item x="155"/>
        <item m="1" x="885"/>
        <item m="1" x="862"/>
        <item x="427"/>
        <item x="590"/>
        <item x="591"/>
        <item m="1" x="737"/>
        <item x="156"/>
        <item m="1" x="752"/>
        <item x="428"/>
        <item x="430"/>
        <item m="1" x="978"/>
        <item x="157"/>
        <item m="1" x="909"/>
        <item x="158"/>
        <item x="432"/>
        <item m="1" x="920"/>
        <item x="433"/>
        <item x="434"/>
        <item m="1" x="897"/>
        <item m="1" x="796"/>
        <item x="159"/>
        <item x="435"/>
        <item x="160"/>
        <item x="593"/>
        <item x="161"/>
        <item x="162"/>
        <item m="1" x="949"/>
        <item x="437"/>
        <item x="438"/>
        <item x="439"/>
        <item m="1" x="758"/>
        <item m="1" x="799"/>
        <item m="1" x="969"/>
        <item x="164"/>
        <item x="165"/>
        <item m="1" x="750"/>
        <item m="1" x="716"/>
        <item x="166"/>
        <item x="167"/>
        <item x="168"/>
        <item x="440"/>
        <item x="441"/>
        <item x="442"/>
        <item m="1" x="837"/>
        <item x="595"/>
        <item x="169"/>
        <item x="444"/>
        <item x="171"/>
        <item x="445"/>
        <item x="172"/>
        <item m="1" x="836"/>
        <item m="1" x="805"/>
        <item x="596"/>
        <item x="173"/>
        <item x="446"/>
        <item x="447"/>
        <item m="1" x="923"/>
        <item m="1" x="723"/>
        <item x="448"/>
        <item x="597"/>
        <item x="175"/>
        <item x="600"/>
        <item m="1" x="979"/>
        <item x="601"/>
        <item x="602"/>
        <item x="603"/>
        <item m="1" x="774"/>
        <item x="176"/>
        <item x="449"/>
        <item m="1" x="854"/>
        <item x="178"/>
        <item x="179"/>
        <item x="451"/>
        <item m="1" x="879"/>
        <item x="604"/>
        <item x="606"/>
        <item m="1" x="911"/>
        <item x="180"/>
        <item x="452"/>
        <item m="1" x="833"/>
        <item x="182"/>
        <item x="610"/>
        <item x="183"/>
        <item m="1" x="968"/>
        <item x="184"/>
        <item x="611"/>
        <item m="1" x="816"/>
        <item x="453"/>
        <item x="185"/>
        <item x="613"/>
        <item x="187"/>
        <item x="614"/>
        <item x="188"/>
        <item x="615"/>
        <item x="454"/>
        <item m="1" x="893"/>
        <item x="455"/>
        <item x="617"/>
        <item m="1" x="731"/>
        <item x="618"/>
        <item x="619"/>
        <item x="620"/>
        <item m="1" x="943"/>
        <item x="190"/>
        <item x="191"/>
        <item x="621"/>
        <item x="192"/>
        <item x="193"/>
        <item m="1" x="882"/>
        <item x="622"/>
        <item x="460"/>
        <item x="195"/>
        <item m="1" x="962"/>
        <item x="624"/>
        <item m="1" x="762"/>
        <item x="197"/>
        <item x="198"/>
        <item x="199"/>
        <item m="1" x="818"/>
        <item m="1" x="867"/>
        <item m="1" x="964"/>
        <item m="1" x="958"/>
        <item m="1" x="751"/>
        <item m="1" x="709"/>
        <item m="1" x="855"/>
        <item m="1" x="859"/>
        <item x="625"/>
        <item m="1" x="910"/>
        <item m="1" x="953"/>
        <item m="1" x="878"/>
        <item x="202"/>
        <item x="203"/>
        <item m="1" x="783"/>
        <item x="626"/>
        <item x="627"/>
        <item m="1" x="930"/>
        <item x="628"/>
        <item x="204"/>
        <item x="205"/>
        <item x="206"/>
        <item x="629"/>
        <item x="207"/>
        <item m="1" x="912"/>
        <item x="465"/>
        <item x="208"/>
        <item x="209"/>
        <item m="1" x="767"/>
        <item x="466"/>
        <item x="210"/>
        <item m="1" x="722"/>
        <item x="631"/>
        <item m="1" x="937"/>
        <item m="1" x="874"/>
        <item x="467"/>
        <item m="1" x="866"/>
        <item x="633"/>
        <item m="1" x="921"/>
        <item m="1" x="753"/>
        <item x="468"/>
        <item m="1" x="898"/>
        <item m="1" x="743"/>
        <item x="212"/>
        <item x="213"/>
        <item x="214"/>
        <item x="636"/>
        <item x="469"/>
        <item m="1" x="903"/>
        <item m="1" x="770"/>
        <item x="215"/>
        <item x="637"/>
        <item x="470"/>
        <item m="1" x="715"/>
        <item x="638"/>
        <item x="216"/>
        <item m="1" x="802"/>
        <item x="472"/>
        <item m="1" x="890"/>
        <item x="217"/>
        <item x="473"/>
        <item x="639"/>
        <item x="640"/>
        <item m="1" x="970"/>
        <item x="218"/>
        <item x="474"/>
        <item m="1" x="741"/>
        <item x="475"/>
        <item m="1" x="766"/>
        <item x="476"/>
        <item m="1" x="842"/>
        <item x="642"/>
        <item m="1" x="817"/>
        <item x="643"/>
        <item x="221"/>
        <item x="222"/>
        <item x="223"/>
        <item x="224"/>
        <item x="477"/>
        <item x="225"/>
        <item m="1" x="815"/>
        <item m="1" x="825"/>
        <item m="1" x="877"/>
        <item x="478"/>
        <item m="1" x="869"/>
        <item m="1" x="849"/>
        <item m="1" x="957"/>
        <item x="228"/>
        <item x="229"/>
        <item x="646"/>
        <item m="1" x="780"/>
        <item x="230"/>
        <item x="231"/>
        <item x="232"/>
        <item x="479"/>
        <item x="233"/>
        <item x="647"/>
        <item x="235"/>
        <item m="1" x="956"/>
        <item x="236"/>
        <item x="237"/>
        <item x="238"/>
        <item m="1" x="889"/>
        <item m="1" x="856"/>
        <item m="1" x="782"/>
        <item x="649"/>
        <item x="650"/>
        <item x="651"/>
        <item x="652"/>
        <item x="653"/>
        <item x="239"/>
        <item x="481"/>
        <item m="1" x="834"/>
        <item x="654"/>
        <item m="1" x="720"/>
        <item x="241"/>
        <item m="1" x="928"/>
        <item m="1" x="734"/>
        <item m="1" x="708"/>
        <item x="482"/>
        <item x="655"/>
        <item x="245"/>
        <item x="246"/>
        <item x="247"/>
        <item x="483"/>
        <item x="248"/>
        <item x="658"/>
        <item x="484"/>
        <item x="485"/>
        <item x="249"/>
        <item x="250"/>
        <item m="1" x="707"/>
        <item x="486"/>
        <item m="1" x="863"/>
        <item x="487"/>
        <item m="1" x="803"/>
        <item x="252"/>
        <item x="659"/>
        <item x="660"/>
        <item m="1" x="727"/>
        <item m="1" x="830"/>
        <item x="255"/>
        <item m="1" x="761"/>
        <item m="1" x="865"/>
        <item x="256"/>
        <item m="1" x="933"/>
        <item m="1" x="913"/>
        <item x="663"/>
        <item x="258"/>
        <item x="489"/>
        <item x="259"/>
        <item m="1" x="942"/>
        <item x="490"/>
        <item m="1" x="754"/>
        <item x="666"/>
        <item m="1" x="718"/>
        <item x="261"/>
        <item x="262"/>
        <item m="1" x="935"/>
        <item x="263"/>
        <item x="668"/>
        <item x="491"/>
        <item x="265"/>
        <item x="492"/>
        <item x="266"/>
        <item x="267"/>
        <item x="268"/>
        <item m="1" x="929"/>
        <item m="1" x="813"/>
        <item m="1" x="971"/>
        <item m="1" x="946"/>
        <item x="493"/>
        <item x="269"/>
        <item m="1" x="948"/>
        <item x="494"/>
        <item x="496"/>
        <item x="270"/>
        <item m="1" x="773"/>
        <item x="271"/>
        <item x="272"/>
        <item x="669"/>
        <item x="273"/>
        <item x="670"/>
        <item x="274"/>
        <item x="276"/>
        <item x="277"/>
        <item x="671"/>
        <item x="278"/>
        <item x="672"/>
        <item m="1" x="931"/>
        <item m="1" x="907"/>
        <item m="1" x="710"/>
        <item m="1" x="730"/>
        <item x="280"/>
        <item x="499"/>
        <item m="1" x="819"/>
        <item x="282"/>
        <item x="676"/>
        <item x="284"/>
        <item x="500"/>
        <item m="1" x="886"/>
        <item x="677"/>
        <item m="1" x="831"/>
        <item x="285"/>
        <item x="501"/>
        <item x="286"/>
        <item x="502"/>
        <item x="503"/>
        <item x="287"/>
        <item x="288"/>
        <item x="504"/>
        <item x="289"/>
        <item m="1" x="844"/>
        <item x="290"/>
        <item x="505"/>
        <item x="678"/>
        <item m="1" x="944"/>
        <item x="506"/>
        <item x="291"/>
        <item x="507"/>
        <item x="680"/>
        <item x="508"/>
        <item x="292"/>
        <item x="681"/>
        <item x="511"/>
        <item x="294"/>
        <item m="1" x="821"/>
        <item x="682"/>
        <item x="295"/>
        <item m="1" x="791"/>
        <item x="296"/>
        <item x="684"/>
        <item m="1" x="835"/>
        <item x="297"/>
        <item m="1" x="749"/>
        <item x="685"/>
        <item x="513"/>
        <item x="298"/>
        <item x="514"/>
        <item m="1" x="938"/>
        <item m="1" x="755"/>
        <item x="299"/>
        <item x="300"/>
        <item x="516"/>
        <item x="301"/>
        <item x="302"/>
        <item x="518"/>
        <item x="303"/>
        <item x="304"/>
        <item x="519"/>
        <item x="691"/>
        <item m="1" x="793"/>
        <item m="1" x="917"/>
        <item m="1" x="941"/>
        <item m="1" x="892"/>
        <item x="692"/>
        <item x="305"/>
        <item x="306"/>
        <item x="307"/>
        <item x="309"/>
        <item x="310"/>
        <item m="1" x="902"/>
        <item x="523"/>
        <item m="1" x="807"/>
        <item x="524"/>
        <item x="525"/>
        <item m="1" x="759"/>
        <item x="526"/>
        <item m="1" x="925"/>
        <item m="1" x="792"/>
        <item x="696"/>
        <item x="312"/>
        <item x="698"/>
        <item m="1" x="745"/>
        <item x="699"/>
        <item x="527"/>
        <item m="1" x="975"/>
        <item x="313"/>
        <item x="528"/>
        <item x="529"/>
        <item x="316"/>
        <item x="530"/>
        <item m="1" x="950"/>
        <item x="317"/>
        <item x="531"/>
        <item x="319"/>
        <item x="322"/>
        <item x="323"/>
        <item m="1" x="966"/>
        <item x="701"/>
        <item x="533"/>
        <item x="534"/>
        <item m="1" x="915"/>
        <item x="535"/>
        <item x="536"/>
        <item x="537"/>
        <item x="538"/>
        <item x="325"/>
        <item x="327"/>
        <item x="539"/>
        <item m="1" x="757"/>
        <item x="540"/>
        <item x="541"/>
        <item x="542"/>
        <item x="543"/>
        <item x="705"/>
        <item x="545"/>
        <item x="546"/>
        <item m="1" x="873"/>
        <item m="1" x="775"/>
        <item x="367"/>
        <item m="1" x="880"/>
        <item x="706"/>
        <item x="315"/>
        <item x="599"/>
        <item x="608"/>
        <item x="630"/>
        <item m="1" x="861"/>
        <item x="251"/>
        <item x="661"/>
        <item x="673"/>
        <item x="674"/>
        <item x="675"/>
        <item x="689"/>
        <item x="329"/>
        <item x="679"/>
        <item m="1" x="924"/>
        <item m="1" x="838"/>
        <item m="1" x="725"/>
        <item x="389"/>
        <item x="102"/>
        <item m="1" x="840"/>
        <item m="1" x="779"/>
        <item x="131"/>
        <item m="1" x="952"/>
        <item m="1" x="742"/>
        <item m="1" x="748"/>
        <item x="196"/>
        <item x="200"/>
        <item x="632"/>
        <item m="1" x="868"/>
        <item m="1" x="852"/>
        <item m="1" x="786"/>
        <item m="1" x="875"/>
        <item x="693"/>
        <item m="1" x="858"/>
        <item x="382"/>
        <item x="391"/>
        <item x="410"/>
        <item x="419"/>
        <item x="423"/>
        <item x="694"/>
        <item x="547"/>
        <item m="1" x="839"/>
        <item x="553"/>
        <item m="1" x="822"/>
        <item x="560"/>
        <item m="1" x="739"/>
        <item m="1" x="790"/>
        <item x="565"/>
        <item x="406"/>
        <item x="566"/>
        <item m="1" x="810"/>
        <item x="570"/>
        <item x="571"/>
        <item x="572"/>
        <item x="415"/>
        <item m="1" x="812"/>
        <item x="574"/>
        <item x="576"/>
        <item x="581"/>
        <item x="582"/>
        <item x="425"/>
        <item x="587"/>
        <item x="431"/>
        <item m="1" x="746"/>
        <item x="592"/>
        <item m="1" x="785"/>
        <item x="598"/>
        <item x="607"/>
        <item x="612"/>
        <item x="616"/>
        <item m="1" x="735"/>
        <item x="458"/>
        <item x="623"/>
        <item x="634"/>
        <item m="1" x="719"/>
        <item x="641"/>
        <item x="644"/>
        <item x="645"/>
        <item x="648"/>
        <item x="480"/>
        <item x="656"/>
        <item m="1" x="797"/>
        <item x="244"/>
        <item x="662"/>
        <item x="257"/>
        <item x="664"/>
        <item x="665"/>
        <item x="667"/>
        <item m="1" x="736"/>
        <item x="509"/>
        <item x="683"/>
        <item x="512"/>
        <item x="515"/>
        <item x="686"/>
        <item x="687"/>
        <item x="688"/>
        <item x="690"/>
        <item x="522"/>
        <item x="695"/>
        <item x="697"/>
        <item x="702"/>
        <item m="1" x="918"/>
        <item x="54"/>
        <item m="1" x="800"/>
        <item x="89"/>
        <item m="1" x="945"/>
        <item m="1" x="961"/>
        <item x="97"/>
        <item x="163"/>
        <item x="170"/>
        <item x="174"/>
        <item m="1" x="900"/>
        <item m="1" x="870"/>
        <item x="181"/>
        <item x="186"/>
        <item x="194"/>
        <item m="1" x="926"/>
        <item x="461"/>
        <item x="201"/>
        <item m="1" x="814"/>
        <item x="211"/>
        <item m="1" x="827"/>
        <item x="220"/>
        <item x="234"/>
        <item m="1" x="843"/>
        <item x="253"/>
        <item x="254"/>
        <item x="260"/>
        <item m="1" x="850"/>
        <item m="1" x="711"/>
        <item m="1" x="795"/>
        <item x="283"/>
        <item m="1" x="713"/>
        <item x="308"/>
        <item x="314"/>
        <item m="1" x="883"/>
        <item x="326"/>
        <item m="1" x="899"/>
        <item m="1" x="963"/>
        <item x="370"/>
        <item x="66"/>
        <item x="400"/>
        <item x="402"/>
        <item m="1" x="788"/>
        <item m="1" x="820"/>
        <item x="412"/>
        <item x="429"/>
        <item m="1" x="828"/>
        <item x="436"/>
        <item x="443"/>
        <item x="459"/>
        <item m="1" x="914"/>
        <item x="462"/>
        <item m="1" x="733"/>
        <item x="463"/>
        <item x="464"/>
        <item m="1" x="894"/>
        <item x="488"/>
        <item x="264"/>
        <item x="497"/>
        <item x="275"/>
        <item x="498"/>
        <item m="1" x="811"/>
        <item x="510"/>
        <item x="521"/>
        <item m="1" x="712"/>
        <item x="532"/>
        <item m="1" x="829"/>
        <item x="704"/>
        <item x="331"/>
        <item m="1" x="955"/>
        <item m="1" x="763"/>
        <item m="1" x="848"/>
        <item x="580"/>
        <item m="1" x="888"/>
        <item m="1" x="776"/>
        <item m="1" x="801"/>
        <item m="1" x="778"/>
        <item x="635"/>
        <item m="1" x="939"/>
        <item m="1" x="853"/>
        <item m="1" x="936"/>
        <item m="1" x="764"/>
        <item m="1" x="872"/>
        <item x="657"/>
        <item m="1" x="960"/>
        <item m="1" x="729"/>
        <item m="1" x="826"/>
        <item m="1" x="857"/>
        <item m="1" x="747"/>
        <item m="1" x="824"/>
        <item m="1" x="798"/>
        <item m="1" x="756"/>
        <item x="311"/>
        <item m="1" x="787"/>
        <item m="1" x="919"/>
        <item x="6"/>
        <item x="19"/>
        <item x="51"/>
        <item x="73"/>
        <item x="77"/>
        <item x="79"/>
        <item x="92"/>
        <item x="101"/>
        <item x="113"/>
        <item x="177"/>
        <item x="189"/>
        <item x="219"/>
        <item x="226"/>
        <item x="227"/>
        <item x="240"/>
        <item x="242"/>
        <item x="243"/>
        <item x="279"/>
        <item x="281"/>
        <item x="293"/>
        <item x="318"/>
        <item x="320"/>
        <item x="321"/>
        <item x="324"/>
        <item x="328"/>
        <item x="330"/>
        <item x="332"/>
        <item x="333"/>
        <item x="334"/>
        <item x="335"/>
        <item x="337"/>
        <item x="338"/>
        <item x="339"/>
        <item x="340"/>
        <item x="341"/>
        <item x="342"/>
        <item x="343"/>
        <item x="344"/>
        <item x="345"/>
        <item x="346"/>
        <item x="347"/>
        <item x="348"/>
        <item x="349"/>
        <item x="350"/>
        <item x="351"/>
        <item x="352"/>
        <item x="353"/>
        <item x="354"/>
        <item x="355"/>
        <item x="356"/>
        <item x="357"/>
        <item x="358"/>
        <item x="359"/>
        <item x="360"/>
        <item x="361"/>
        <item x="362"/>
        <item x="364"/>
        <item x="365"/>
        <item x="366"/>
        <item m="1" x="974"/>
        <item x="368"/>
        <item x="421"/>
        <item x="450"/>
        <item x="456"/>
        <item x="457"/>
        <item x="471"/>
        <item x="495"/>
        <item x="520"/>
        <item x="594"/>
        <item x="700"/>
        <item x="703"/>
        <item x="336"/>
        <item x="363"/>
        <item x="517"/>
        <item x="544"/>
        <item x="548"/>
        <item x="605"/>
        <item x="609"/>
        <item t="default"/>
      </items>
    </pivotField>
    <pivotField dataField="1" subtotalTop="0" showAll="0"/>
  </pivotFields>
  <rowFields count="3">
    <field x="0"/>
    <field x="1"/>
    <field x="2"/>
  </rowFields>
  <rowItems count="6">
    <i>
      <x v="2"/>
    </i>
    <i r="1">
      <x/>
    </i>
    <i r="1">
      <x v="1"/>
    </i>
    <i r="1">
      <x v="2"/>
    </i>
    <i t="default">
      <x v="2"/>
    </i>
    <i t="grand">
      <x/>
    </i>
  </rowItems>
  <colItems count="1">
    <i/>
  </colItems>
  <dataFields count="1">
    <dataField name="Number of Claimants" fld="3" baseField="2" baseItem="6"/>
  </dataFields>
  <formats count="19">
    <format dxfId="37">
      <pivotArea collapsedLevelsAreSubtotals="1" fieldPosition="0">
        <references count="1">
          <reference field="0" count="1" defaultSubtotal="1">
            <x v="0"/>
          </reference>
        </references>
      </pivotArea>
    </format>
    <format dxfId="36">
      <pivotArea dataOnly="0" labelOnly="1" fieldPosition="0">
        <references count="1">
          <reference field="0" count="1" defaultSubtotal="1">
            <x v="0"/>
          </reference>
        </references>
      </pivotArea>
    </format>
    <format dxfId="35">
      <pivotArea type="all" dataOnly="0" outline="0" fieldPosition="0"/>
    </format>
    <format dxfId="34">
      <pivotArea outline="0" collapsedLevelsAreSubtotals="1" fieldPosition="0"/>
    </format>
    <format dxfId="33">
      <pivotArea field="0" type="button" dataOnly="0" labelOnly="1" outline="0" axis="axisRow" fieldPosition="0"/>
    </format>
    <format dxfId="32">
      <pivotArea dataOnly="0" labelOnly="1" outline="0" axis="axisValues" fieldPosition="0"/>
    </format>
    <format dxfId="31">
      <pivotArea dataOnly="0" labelOnly="1" fieldPosition="0">
        <references count="1">
          <reference field="0" count="1">
            <x v="0"/>
          </reference>
        </references>
      </pivotArea>
    </format>
    <format dxfId="30">
      <pivotArea dataOnly="0" labelOnly="1" fieldPosition="0">
        <references count="1">
          <reference field="0" count="1" defaultSubtotal="1">
            <x v="0"/>
          </reference>
        </references>
      </pivotArea>
    </format>
    <format dxfId="29">
      <pivotArea dataOnly="0" labelOnly="1" grandRow="1" outline="0" fieldPosition="0"/>
    </format>
    <format dxfId="28">
      <pivotArea dataOnly="0" labelOnly="1" fieldPosition="0">
        <references count="2">
          <reference field="0" count="1" selected="0">
            <x v="0"/>
          </reference>
          <reference field="1" count="0"/>
        </references>
      </pivotArea>
    </format>
    <format dxfId="27">
      <pivotArea dataOnly="0" labelOnly="1" outline="0" axis="axisValues" fieldPosition="0"/>
    </format>
    <format dxfId="26">
      <pivotArea field="0" type="button" dataOnly="0" labelOnly="1" outline="0" axis="axisRow" fieldPosition="0"/>
    </format>
    <format dxfId="25">
      <pivotArea dataOnly="0" labelOnly="1" outline="0" axis="axisValues" fieldPosition="0"/>
    </format>
    <format dxfId="24">
      <pivotArea dataOnly="0" labelOnly="1" outline="0" axis="axisValues" fieldPosition="0"/>
    </format>
    <format dxfId="23">
      <pivotArea collapsedLevelsAreSubtotals="1" fieldPosition="0">
        <references count="2">
          <reference field="0" count="1" selected="0">
            <x v="2"/>
          </reference>
          <reference field="1" count="1">
            <x v="0"/>
          </reference>
        </references>
      </pivotArea>
    </format>
    <format dxfId="22">
      <pivotArea collapsedLevelsAreSubtotals="1" fieldPosition="0">
        <references count="2">
          <reference field="0" count="1" selected="0">
            <x v="2"/>
          </reference>
          <reference field="1" count="1">
            <x v="1"/>
          </reference>
        </references>
      </pivotArea>
    </format>
    <format dxfId="21">
      <pivotArea collapsedLevelsAreSubtotals="1" fieldPosition="0">
        <references count="2">
          <reference field="0" count="1" selected="0">
            <x v="2"/>
          </reference>
          <reference field="1" count="1">
            <x v="2"/>
          </reference>
        </references>
      </pivotArea>
    </format>
    <format dxfId="20">
      <pivotArea collapsedLevelsAreSubtotals="1" fieldPosition="0">
        <references count="1">
          <reference field="0" count="1" defaultSubtotal="1">
            <x v="2"/>
          </reference>
        </references>
      </pivotArea>
    </format>
    <format dxfId="19">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I.VBACO@VA.GOV" TargetMode="External"/><Relationship Id="rId1" Type="http://schemas.openxmlformats.org/officeDocument/2006/relationships/hyperlink" Target="http://www.justice.gov/opcl/privacyact1974.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DFD55-1065-4B2B-8BE5-7D2801DDA474}">
  <sheetPr>
    <tabColor theme="4"/>
  </sheetPr>
  <dimension ref="A1:D66"/>
  <sheetViews>
    <sheetView tabSelected="1" workbookViewId="0"/>
  </sheetViews>
  <sheetFormatPr defaultColWidth="0" defaultRowHeight="14.4" x14ac:dyDescent="0.3"/>
  <cols>
    <col min="1" max="1" width="104.33203125" style="348" customWidth="1"/>
    <col min="2" max="16384" width="104.33203125" style="348" hidden="1"/>
  </cols>
  <sheetData>
    <row r="1" spans="1:4" ht="37.5" customHeight="1" x14ac:dyDescent="0.3">
      <c r="A1" s="341" t="s">
        <v>91</v>
      </c>
      <c r="B1" s="346"/>
      <c r="C1" s="346"/>
      <c r="D1" s="347"/>
    </row>
    <row r="2" spans="1:4" ht="15" x14ac:dyDescent="0.3">
      <c r="A2" s="342" t="s">
        <v>92</v>
      </c>
      <c r="D2" s="349"/>
    </row>
    <row r="3" spans="1:4" x14ac:dyDescent="0.3">
      <c r="A3" s="350"/>
      <c r="D3" s="349"/>
    </row>
    <row r="4" spans="1:4" ht="28.8" x14ac:dyDescent="0.3">
      <c r="A4" s="351" t="s">
        <v>100</v>
      </c>
      <c r="B4" s="352"/>
      <c r="C4" s="352"/>
      <c r="D4" s="353"/>
    </row>
    <row r="5" spans="1:4" x14ac:dyDescent="0.3">
      <c r="A5" s="354"/>
      <c r="B5" s="352"/>
      <c r="C5" s="352"/>
      <c r="D5" s="353"/>
    </row>
    <row r="6" spans="1:4" x14ac:dyDescent="0.3">
      <c r="A6" s="354"/>
      <c r="B6" s="352"/>
      <c r="C6" s="352"/>
      <c r="D6" s="353"/>
    </row>
    <row r="7" spans="1:4" ht="28.8" x14ac:dyDescent="0.3">
      <c r="A7" s="343" t="s">
        <v>414</v>
      </c>
      <c r="B7" s="344"/>
      <c r="C7" s="344"/>
      <c r="D7" s="345"/>
    </row>
    <row r="8" spans="1:4" x14ac:dyDescent="0.3">
      <c r="A8" s="350"/>
      <c r="D8" s="349"/>
    </row>
    <row r="9" spans="1:4" x14ac:dyDescent="0.3">
      <c r="A9" s="61" t="s">
        <v>93</v>
      </c>
      <c r="D9" s="349"/>
    </row>
    <row r="10" spans="1:4" ht="72" x14ac:dyDescent="0.3">
      <c r="A10" s="354" t="s">
        <v>94</v>
      </c>
      <c r="B10" s="352"/>
      <c r="C10" s="352"/>
      <c r="D10" s="353"/>
    </row>
    <row r="11" spans="1:4" x14ac:dyDescent="0.3">
      <c r="A11" s="350"/>
      <c r="D11" s="349"/>
    </row>
    <row r="12" spans="1:4" x14ac:dyDescent="0.3">
      <c r="A12" s="61" t="s">
        <v>101</v>
      </c>
      <c r="D12" s="349"/>
    </row>
    <row r="13" spans="1:4" ht="72" x14ac:dyDescent="0.3">
      <c r="A13" s="355" t="s">
        <v>949</v>
      </c>
      <c r="B13" s="356"/>
      <c r="C13" s="356"/>
      <c r="D13" s="357"/>
    </row>
    <row r="14" spans="1:4" x14ac:dyDescent="0.3">
      <c r="A14" s="358"/>
      <c r="B14" s="356"/>
      <c r="C14" s="356"/>
      <c r="D14" s="357"/>
    </row>
    <row r="15" spans="1:4" x14ac:dyDescent="0.3">
      <c r="A15" s="358"/>
      <c r="B15" s="356"/>
      <c r="C15" s="356"/>
      <c r="D15" s="357"/>
    </row>
    <row r="16" spans="1:4" x14ac:dyDescent="0.3">
      <c r="A16" s="358"/>
      <c r="B16" s="356"/>
      <c r="C16" s="356"/>
      <c r="D16" s="357"/>
    </row>
    <row r="17" spans="1:4" ht="28.8" x14ac:dyDescent="0.3">
      <c r="A17" s="355" t="s">
        <v>955</v>
      </c>
      <c r="B17" s="356"/>
      <c r="C17" s="356"/>
      <c r="D17" s="357"/>
    </row>
    <row r="18" spans="1:4" x14ac:dyDescent="0.3">
      <c r="A18" s="358"/>
      <c r="B18" s="356"/>
      <c r="C18" s="356"/>
      <c r="D18" s="357"/>
    </row>
    <row r="19" spans="1:4" x14ac:dyDescent="0.3">
      <c r="A19" s="358"/>
      <c r="B19" s="356"/>
      <c r="C19" s="356"/>
      <c r="D19" s="357"/>
    </row>
    <row r="20" spans="1:4" x14ac:dyDescent="0.3">
      <c r="A20" s="358"/>
      <c r="B20" s="356"/>
      <c r="C20" s="356"/>
      <c r="D20" s="357"/>
    </row>
    <row r="21" spans="1:4" ht="72" x14ac:dyDescent="0.3">
      <c r="A21" s="355" t="s">
        <v>950</v>
      </c>
      <c r="B21" s="356"/>
      <c r="C21" s="356"/>
      <c r="D21" s="357"/>
    </row>
    <row r="22" spans="1:4" x14ac:dyDescent="0.3">
      <c r="A22" s="355"/>
      <c r="B22" s="356"/>
      <c r="C22" s="356"/>
      <c r="D22" s="357"/>
    </row>
    <row r="23" spans="1:4" x14ac:dyDescent="0.3">
      <c r="A23" s="358"/>
      <c r="B23" s="356"/>
      <c r="C23" s="356"/>
      <c r="D23" s="357"/>
    </row>
    <row r="24" spans="1:4" ht="57.6" x14ac:dyDescent="0.3">
      <c r="A24" s="355" t="s">
        <v>360</v>
      </c>
      <c r="B24" s="356"/>
      <c r="C24" s="356"/>
      <c r="D24" s="357"/>
    </row>
    <row r="25" spans="1:4" x14ac:dyDescent="0.3">
      <c r="A25" s="358"/>
      <c r="B25" s="356"/>
      <c r="C25" s="356"/>
      <c r="D25" s="357"/>
    </row>
    <row r="26" spans="1:4" x14ac:dyDescent="0.3">
      <c r="A26" s="358"/>
      <c r="B26" s="356"/>
      <c r="C26" s="356"/>
      <c r="D26" s="357"/>
    </row>
    <row r="27" spans="1:4" x14ac:dyDescent="0.3">
      <c r="A27" s="358"/>
      <c r="B27" s="356"/>
      <c r="C27" s="356"/>
      <c r="D27" s="357"/>
    </row>
    <row r="28" spans="1:4" ht="57.6" x14ac:dyDescent="0.3">
      <c r="A28" s="355" t="s">
        <v>361</v>
      </c>
      <c r="B28" s="356"/>
      <c r="C28" s="356"/>
      <c r="D28" s="357"/>
    </row>
    <row r="29" spans="1:4" x14ac:dyDescent="0.3">
      <c r="A29" s="358"/>
      <c r="B29" s="356"/>
      <c r="C29" s="356"/>
      <c r="D29" s="357"/>
    </row>
    <row r="30" spans="1:4" x14ac:dyDescent="0.3">
      <c r="A30" s="358"/>
      <c r="B30" s="356"/>
      <c r="C30" s="356"/>
      <c r="D30" s="357"/>
    </row>
    <row r="31" spans="1:4" x14ac:dyDescent="0.3">
      <c r="A31" s="358"/>
      <c r="B31" s="356"/>
      <c r="C31" s="356"/>
      <c r="D31" s="357"/>
    </row>
    <row r="32" spans="1:4" ht="57.6" x14ac:dyDescent="0.3">
      <c r="A32" s="355" t="s">
        <v>412</v>
      </c>
      <c r="B32" s="356"/>
      <c r="C32" s="356"/>
      <c r="D32" s="357"/>
    </row>
    <row r="33" spans="1:4" x14ac:dyDescent="0.3">
      <c r="A33" s="358"/>
      <c r="B33" s="356"/>
      <c r="C33" s="356"/>
      <c r="D33" s="357"/>
    </row>
    <row r="34" spans="1:4" x14ac:dyDescent="0.3">
      <c r="A34" s="358"/>
      <c r="B34" s="356"/>
      <c r="C34" s="356"/>
      <c r="D34" s="357"/>
    </row>
    <row r="35" spans="1:4" x14ac:dyDescent="0.3">
      <c r="A35" s="358"/>
      <c r="B35" s="356"/>
      <c r="C35" s="356"/>
      <c r="D35" s="357"/>
    </row>
    <row r="36" spans="1:4" ht="57.6" x14ac:dyDescent="0.3">
      <c r="A36" s="355" t="s">
        <v>953</v>
      </c>
      <c r="B36" s="339"/>
      <c r="C36" s="339"/>
      <c r="D36" s="340"/>
    </row>
    <row r="37" spans="1:4" x14ac:dyDescent="0.3">
      <c r="A37" s="355"/>
      <c r="B37" s="230"/>
      <c r="C37" s="230"/>
      <c r="D37" s="231"/>
    </row>
    <row r="38" spans="1:4" ht="86.4" x14ac:dyDescent="0.3">
      <c r="A38" s="355" t="s">
        <v>413</v>
      </c>
      <c r="B38" s="339"/>
      <c r="C38" s="339"/>
      <c r="D38" s="340"/>
    </row>
    <row r="39" spans="1:4" x14ac:dyDescent="0.3">
      <c r="A39" s="358"/>
      <c r="B39" s="356"/>
      <c r="C39" s="356"/>
      <c r="D39" s="357"/>
    </row>
    <row r="40" spans="1:4" ht="57.6" x14ac:dyDescent="0.3">
      <c r="A40" s="355" t="s">
        <v>951</v>
      </c>
      <c r="B40" s="356"/>
      <c r="C40" s="356"/>
      <c r="D40" s="357"/>
    </row>
    <row r="41" spans="1:4" x14ac:dyDescent="0.3">
      <c r="A41" s="358"/>
      <c r="B41" s="356"/>
      <c r="C41" s="356"/>
      <c r="D41" s="357"/>
    </row>
    <row r="42" spans="1:4" x14ac:dyDescent="0.3">
      <c r="A42" s="358"/>
      <c r="B42" s="356"/>
      <c r="C42" s="356"/>
      <c r="D42" s="357"/>
    </row>
    <row r="43" spans="1:4" x14ac:dyDescent="0.3">
      <c r="A43" s="350"/>
      <c r="D43" s="349"/>
    </row>
    <row r="44" spans="1:4" ht="28.8" x14ac:dyDescent="0.3">
      <c r="A44" s="355" t="s">
        <v>415</v>
      </c>
      <c r="B44" s="356"/>
      <c r="C44" s="356"/>
      <c r="D44" s="357"/>
    </row>
    <row r="45" spans="1:4" x14ac:dyDescent="0.3">
      <c r="A45" s="358"/>
      <c r="B45" s="356"/>
      <c r="C45" s="356"/>
      <c r="D45" s="357"/>
    </row>
    <row r="46" spans="1:4" x14ac:dyDescent="0.3">
      <c r="A46" s="358"/>
      <c r="B46" s="356"/>
      <c r="C46" s="356"/>
      <c r="D46" s="357"/>
    </row>
    <row r="47" spans="1:4" ht="28.8" x14ac:dyDescent="0.3">
      <c r="A47" s="355" t="s">
        <v>952</v>
      </c>
      <c r="B47" s="356"/>
      <c r="C47" s="356"/>
      <c r="D47" s="357"/>
    </row>
    <row r="48" spans="1:4" x14ac:dyDescent="0.3">
      <c r="A48" s="358"/>
      <c r="B48" s="356"/>
      <c r="C48" s="356"/>
      <c r="D48" s="357"/>
    </row>
    <row r="49" spans="1:4" x14ac:dyDescent="0.3">
      <c r="A49" s="358"/>
      <c r="B49" s="356"/>
      <c r="C49" s="356"/>
      <c r="D49" s="357"/>
    </row>
    <row r="50" spans="1:4" ht="86.4" x14ac:dyDescent="0.3">
      <c r="A50" s="355" t="s">
        <v>954</v>
      </c>
      <c r="B50" s="356"/>
      <c r="C50" s="356"/>
      <c r="D50" s="357"/>
    </row>
    <row r="51" spans="1:4" x14ac:dyDescent="0.3">
      <c r="A51" s="355"/>
      <c r="B51" s="356"/>
      <c r="C51" s="356"/>
      <c r="D51" s="357"/>
    </row>
    <row r="52" spans="1:4" x14ac:dyDescent="0.3">
      <c r="A52" s="350"/>
      <c r="D52" s="349"/>
    </row>
    <row r="53" spans="1:4" x14ac:dyDescent="0.3">
      <c r="A53" s="61" t="s">
        <v>95</v>
      </c>
      <c r="D53" s="349"/>
    </row>
    <row r="54" spans="1:4" x14ac:dyDescent="0.3">
      <c r="A54" s="350" t="s">
        <v>105</v>
      </c>
      <c r="D54" s="349"/>
    </row>
    <row r="55" spans="1:4" x14ac:dyDescent="0.3">
      <c r="A55" s="350"/>
      <c r="D55" s="349"/>
    </row>
    <row r="56" spans="1:4" x14ac:dyDescent="0.3">
      <c r="A56" s="62" t="s">
        <v>96</v>
      </c>
      <c r="D56" s="349"/>
    </row>
    <row r="57" spans="1:4" ht="57.6" x14ac:dyDescent="0.3">
      <c r="A57" s="359" t="s">
        <v>97</v>
      </c>
      <c r="B57" s="360"/>
      <c r="C57" s="360"/>
      <c r="D57" s="361"/>
    </row>
    <row r="58" spans="1:4" x14ac:dyDescent="0.3">
      <c r="A58" s="362"/>
      <c r="B58" s="360"/>
      <c r="C58" s="360"/>
      <c r="D58" s="361"/>
    </row>
    <row r="59" spans="1:4" x14ac:dyDescent="0.3">
      <c r="A59" s="362"/>
      <c r="B59" s="360"/>
      <c r="C59" s="360"/>
      <c r="D59" s="361"/>
    </row>
    <row r="60" spans="1:4" x14ac:dyDescent="0.3">
      <c r="A60" s="362"/>
      <c r="B60" s="360"/>
      <c r="C60" s="360"/>
      <c r="D60" s="361"/>
    </row>
    <row r="61" spans="1:4" x14ac:dyDescent="0.3">
      <c r="A61" s="362"/>
      <c r="B61" s="360"/>
      <c r="C61" s="360"/>
      <c r="D61" s="361"/>
    </row>
    <row r="62" spans="1:4" s="65" customFormat="1" x14ac:dyDescent="0.3">
      <c r="A62" s="63" t="s">
        <v>98</v>
      </c>
      <c r="D62" s="64"/>
    </row>
    <row r="63" spans="1:4" x14ac:dyDescent="0.3">
      <c r="A63" s="66"/>
      <c r="D63" s="349"/>
    </row>
    <row r="64" spans="1:4" x14ac:dyDescent="0.3">
      <c r="A64" s="62" t="s">
        <v>99</v>
      </c>
      <c r="D64" s="349"/>
    </row>
    <row r="65" spans="1:4" x14ac:dyDescent="0.3">
      <c r="A65" s="351" t="s">
        <v>137</v>
      </c>
      <c r="B65" s="363"/>
      <c r="C65" s="363"/>
      <c r="D65" s="364"/>
    </row>
    <row r="66" spans="1:4" ht="15" thickBot="1" x14ac:dyDescent="0.35">
      <c r="A66" s="336" t="s">
        <v>138</v>
      </c>
      <c r="B66" s="337"/>
      <c r="C66" s="337"/>
      <c r="D66" s="338"/>
    </row>
  </sheetData>
  <hyperlinks>
    <hyperlink ref="A62" r:id="rId1" xr:uid="{4C8F8410-3BD5-4323-BAC3-EE0A875DAD80}"/>
    <hyperlink ref="A66" r:id="rId2" xr:uid="{187F8661-A66F-4A57-ADA0-9D536ED1C98B}"/>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F74"/>
  <sheetViews>
    <sheetView topLeftCell="A12" workbookViewId="0">
      <selection activeCell="C37" sqref="C37"/>
    </sheetView>
  </sheetViews>
  <sheetFormatPr defaultColWidth="8.88671875" defaultRowHeight="14.4" x14ac:dyDescent="0.3"/>
  <cols>
    <col min="1" max="1" width="12.5546875" style="31" customWidth="1"/>
    <col min="2" max="2" width="38.44140625" style="31" bestFit="1" customWidth="1"/>
    <col min="3" max="3" width="28.44140625" style="31" bestFit="1" customWidth="1"/>
    <col min="4" max="4" width="53.5546875" style="31" customWidth="1"/>
    <col min="5" max="16384" width="8.88671875" style="31"/>
  </cols>
  <sheetData>
    <row r="1" spans="1:6" x14ac:dyDescent="0.3">
      <c r="A1" s="408" t="s">
        <v>102</v>
      </c>
      <c r="B1" s="408"/>
      <c r="C1" s="408"/>
      <c r="D1" s="408"/>
    </row>
    <row r="2" spans="1:6" ht="15" thickBot="1" x14ac:dyDescent="0.35">
      <c r="B2" s="32"/>
      <c r="C2" s="32"/>
      <c r="D2" s="32"/>
      <c r="F2" s="33" t="s">
        <v>127</v>
      </c>
    </row>
    <row r="3" spans="1:6" x14ac:dyDescent="0.3">
      <c r="A3" s="409" t="s">
        <v>86</v>
      </c>
      <c r="B3" s="410"/>
      <c r="C3" s="410"/>
      <c r="D3" s="411"/>
      <c r="F3" s="34" t="s">
        <v>128</v>
      </c>
    </row>
    <row r="4" spans="1:6" x14ac:dyDescent="0.3">
      <c r="A4" s="35"/>
      <c r="B4" s="36"/>
      <c r="C4" s="36"/>
      <c r="D4" s="37"/>
      <c r="F4" s="33" t="s">
        <v>129</v>
      </c>
    </row>
    <row r="5" spans="1:6" x14ac:dyDescent="0.3">
      <c r="A5" s="159" t="s">
        <v>1</v>
      </c>
      <c r="B5" s="38" t="s">
        <v>74</v>
      </c>
      <c r="C5" s="158" t="s">
        <v>75</v>
      </c>
      <c r="D5" s="40" t="s">
        <v>76</v>
      </c>
    </row>
    <row r="6" spans="1:6" x14ac:dyDescent="0.3">
      <c r="A6" s="41">
        <v>43799</v>
      </c>
      <c r="B6" s="42" t="s">
        <v>0</v>
      </c>
      <c r="C6" s="43">
        <v>278723</v>
      </c>
      <c r="D6" s="44">
        <v>356.2</v>
      </c>
    </row>
    <row r="7" spans="1:6" x14ac:dyDescent="0.3">
      <c r="A7" s="41">
        <v>43799</v>
      </c>
      <c r="B7" s="42" t="s">
        <v>135</v>
      </c>
      <c r="C7" s="45">
        <v>33855</v>
      </c>
      <c r="D7" s="46">
        <v>60.3</v>
      </c>
    </row>
    <row r="8" spans="1:6" x14ac:dyDescent="0.3">
      <c r="A8" s="41">
        <v>43799</v>
      </c>
      <c r="B8" s="42" t="s">
        <v>85</v>
      </c>
      <c r="C8" s="47">
        <v>312578</v>
      </c>
      <c r="D8" s="48">
        <v>324.2</v>
      </c>
    </row>
    <row r="9" spans="1:6" x14ac:dyDescent="0.3">
      <c r="A9" s="41">
        <v>43799</v>
      </c>
      <c r="B9" s="42" t="s">
        <v>136</v>
      </c>
      <c r="C9" s="45">
        <v>96051</v>
      </c>
      <c r="D9" s="46">
        <v>501.9</v>
      </c>
    </row>
    <row r="10" spans="1:6" x14ac:dyDescent="0.3">
      <c r="A10" s="41">
        <v>43799</v>
      </c>
      <c r="B10" s="49" t="s">
        <v>77</v>
      </c>
      <c r="C10" s="45">
        <v>12649</v>
      </c>
      <c r="D10" s="46">
        <v>213.7</v>
      </c>
    </row>
    <row r="11" spans="1:6" x14ac:dyDescent="0.3">
      <c r="A11" s="41">
        <v>43799</v>
      </c>
      <c r="B11" s="49" t="s">
        <v>107</v>
      </c>
      <c r="C11" s="45">
        <v>76803</v>
      </c>
      <c r="D11" s="44">
        <v>328.1</v>
      </c>
    </row>
    <row r="12" spans="1:6" ht="15" thickBot="1" x14ac:dyDescent="0.35">
      <c r="A12" s="181">
        <v>43799</v>
      </c>
      <c r="B12" s="182" t="s">
        <v>126</v>
      </c>
      <c r="C12" s="183">
        <v>93220</v>
      </c>
      <c r="D12" s="184">
        <v>704.6</v>
      </c>
    </row>
    <row r="14" spans="1:6" ht="15" thickBot="1" x14ac:dyDescent="0.35"/>
    <row r="15" spans="1:6" ht="43.5" customHeight="1" x14ac:dyDescent="0.3">
      <c r="A15" s="412" t="s">
        <v>417</v>
      </c>
      <c r="B15" s="410"/>
      <c r="C15" s="411"/>
    </row>
    <row r="16" spans="1:6" x14ac:dyDescent="0.3">
      <c r="A16" s="53"/>
      <c r="B16" s="49"/>
      <c r="C16" s="54"/>
    </row>
    <row r="17" spans="1:4" x14ac:dyDescent="0.3">
      <c r="A17" s="159" t="s">
        <v>1</v>
      </c>
      <c r="B17" s="39" t="s">
        <v>78</v>
      </c>
      <c r="C17" s="58" t="s">
        <v>0</v>
      </c>
    </row>
    <row r="18" spans="1:4" x14ac:dyDescent="0.3">
      <c r="A18" s="41">
        <v>43799</v>
      </c>
      <c r="B18" s="49" t="s">
        <v>79</v>
      </c>
      <c r="C18" s="55">
        <v>8889</v>
      </c>
    </row>
    <row r="19" spans="1:4" x14ac:dyDescent="0.3">
      <c r="A19" s="41">
        <v>43799</v>
      </c>
      <c r="B19" s="49" t="s">
        <v>130</v>
      </c>
      <c r="C19" s="55">
        <v>2531</v>
      </c>
    </row>
    <row r="20" spans="1:4" x14ac:dyDescent="0.3">
      <c r="A20" s="41">
        <v>43799</v>
      </c>
      <c r="B20" s="49" t="s">
        <v>80</v>
      </c>
      <c r="C20" s="55">
        <v>12582</v>
      </c>
    </row>
    <row r="21" spans="1:4" ht="15" thickBot="1" x14ac:dyDescent="0.35">
      <c r="A21" s="181">
        <v>43799</v>
      </c>
      <c r="B21" s="50" t="s">
        <v>131</v>
      </c>
      <c r="C21" s="56">
        <v>2915</v>
      </c>
    </row>
    <row r="22" spans="1:4" x14ac:dyDescent="0.3">
      <c r="B22" s="57"/>
      <c r="C22" s="32"/>
    </row>
    <row r="23" spans="1:4" ht="15" thickBot="1" x14ac:dyDescent="0.35"/>
    <row r="24" spans="1:4" x14ac:dyDescent="0.3">
      <c r="A24" s="409" t="s">
        <v>103</v>
      </c>
      <c r="B24" s="410"/>
      <c r="C24" s="410"/>
      <c r="D24" s="411"/>
    </row>
    <row r="25" spans="1:4" x14ac:dyDescent="0.3">
      <c r="A25" s="53"/>
      <c r="B25" s="49"/>
      <c r="C25" s="49"/>
      <c r="D25" s="54"/>
    </row>
    <row r="26" spans="1:4" x14ac:dyDescent="0.3">
      <c r="A26" s="159" t="s">
        <v>1</v>
      </c>
      <c r="B26" s="39" t="s">
        <v>78</v>
      </c>
      <c r="C26" s="158" t="s">
        <v>0</v>
      </c>
      <c r="D26" s="58" t="s">
        <v>81</v>
      </c>
    </row>
    <row r="27" spans="1:4" ht="15" thickBot="1" x14ac:dyDescent="0.35">
      <c r="A27" s="181">
        <v>43799</v>
      </c>
      <c r="B27" s="50" t="s">
        <v>82</v>
      </c>
      <c r="C27" s="51">
        <v>8666</v>
      </c>
      <c r="D27" s="122">
        <v>25445.08</v>
      </c>
    </row>
    <row r="29" spans="1:4" ht="15" thickBot="1" x14ac:dyDescent="0.35"/>
    <row r="30" spans="1:4" x14ac:dyDescent="0.3">
      <c r="A30" s="409" t="s">
        <v>104</v>
      </c>
      <c r="B30" s="410"/>
      <c r="C30" s="410"/>
      <c r="D30" s="411"/>
    </row>
    <row r="31" spans="1:4" x14ac:dyDescent="0.3">
      <c r="A31" s="53"/>
      <c r="B31" s="49"/>
      <c r="C31" s="49"/>
      <c r="D31" s="54"/>
    </row>
    <row r="32" spans="1:4" x14ac:dyDescent="0.3">
      <c r="A32" s="159" t="s">
        <v>1</v>
      </c>
      <c r="B32" s="39" t="s">
        <v>78</v>
      </c>
      <c r="C32" s="158" t="s">
        <v>0</v>
      </c>
      <c r="D32" s="58" t="s">
        <v>83</v>
      </c>
    </row>
    <row r="33" spans="1:4" ht="15" thickBot="1" x14ac:dyDescent="0.35">
      <c r="A33" s="181">
        <v>43799</v>
      </c>
      <c r="B33" s="50" t="s">
        <v>84</v>
      </c>
      <c r="C33" s="59">
        <v>13859</v>
      </c>
      <c r="D33" s="52">
        <v>991.7</v>
      </c>
    </row>
    <row r="34" spans="1:4" x14ac:dyDescent="0.3">
      <c r="A34" s="248"/>
      <c r="B34" s="32"/>
      <c r="C34" s="249"/>
      <c r="D34" s="250"/>
    </row>
    <row r="35" spans="1:4" ht="15" thickBot="1" x14ac:dyDescent="0.35">
      <c r="C35" s="60"/>
      <c r="D35" s="60"/>
    </row>
    <row r="36" spans="1:4" s="313" customFormat="1" ht="62.25" customHeight="1" x14ac:dyDescent="0.3">
      <c r="A36" s="406" t="s">
        <v>411</v>
      </c>
      <c r="B36" s="407"/>
    </row>
    <row r="37" spans="1:4" s="313" customFormat="1" x14ac:dyDescent="0.3">
      <c r="A37" s="308"/>
      <c r="B37" s="321"/>
    </row>
    <row r="38" spans="1:4" s="313" customFormat="1" x14ac:dyDescent="0.3">
      <c r="A38" s="334" t="s">
        <v>1</v>
      </c>
      <c r="B38" s="85" t="s">
        <v>826</v>
      </c>
    </row>
    <row r="39" spans="1:4" s="313" customFormat="1" x14ac:dyDescent="0.3">
      <c r="A39" s="309">
        <v>44165</v>
      </c>
      <c r="B39" s="74">
        <v>2.0499999999999998</v>
      </c>
    </row>
    <row r="40" spans="1:4" s="313" customFormat="1" ht="15" thickBot="1" x14ac:dyDescent="0.35">
      <c r="A40" s="9"/>
      <c r="B40" s="84"/>
    </row>
    <row r="41" spans="1:4" customFormat="1" x14ac:dyDescent="0.3"/>
    <row r="42" spans="1:4" ht="15" thickBot="1" x14ac:dyDescent="0.35"/>
    <row r="43" spans="1:4" ht="42.75" customHeight="1" x14ac:dyDescent="0.3">
      <c r="A43" s="403" t="s">
        <v>418</v>
      </c>
      <c r="B43" s="404"/>
      <c r="C43" s="404"/>
      <c r="D43" s="405"/>
    </row>
    <row r="44" spans="1:4" x14ac:dyDescent="0.3">
      <c r="A44" s="251"/>
      <c r="B44" s="32"/>
      <c r="C44" s="32"/>
      <c r="D44" s="252"/>
    </row>
    <row r="45" spans="1:4" x14ac:dyDescent="0.3">
      <c r="A45" s="253" t="s">
        <v>339</v>
      </c>
      <c r="B45" s="87" t="s">
        <v>419</v>
      </c>
      <c r="C45" s="87" t="s">
        <v>420</v>
      </c>
      <c r="D45" s="88" t="s">
        <v>421</v>
      </c>
    </row>
    <row r="46" spans="1:4" x14ac:dyDescent="0.3">
      <c r="A46" s="129">
        <v>43616</v>
      </c>
      <c r="B46" s="254">
        <v>18733</v>
      </c>
      <c r="C46" s="254">
        <v>2171</v>
      </c>
      <c r="D46" s="257">
        <f>C46/B46</f>
        <v>0.11589174184594032</v>
      </c>
    </row>
    <row r="47" spans="1:4" x14ac:dyDescent="0.3">
      <c r="A47" s="129">
        <v>43646</v>
      </c>
      <c r="B47" s="254">
        <v>17797</v>
      </c>
      <c r="C47" s="254">
        <v>2055</v>
      </c>
      <c r="D47" s="257">
        <f t="shared" ref="D47:D52" si="0">C47/B47</f>
        <v>0.11546889925268304</v>
      </c>
    </row>
    <row r="48" spans="1:4" x14ac:dyDescent="0.3">
      <c r="A48" s="129">
        <v>43677</v>
      </c>
      <c r="B48" s="254">
        <v>17908</v>
      </c>
      <c r="C48" s="254">
        <v>2683</v>
      </c>
      <c r="D48" s="257">
        <f t="shared" si="0"/>
        <v>0.14982130891221801</v>
      </c>
    </row>
    <row r="49" spans="1:4" x14ac:dyDescent="0.3">
      <c r="A49" s="131">
        <v>43708</v>
      </c>
      <c r="B49" s="254">
        <v>18986</v>
      </c>
      <c r="C49" s="254">
        <v>2961</v>
      </c>
      <c r="D49" s="257">
        <f t="shared" si="0"/>
        <v>0.15595702096281472</v>
      </c>
    </row>
    <row r="50" spans="1:4" x14ac:dyDescent="0.3">
      <c r="A50" s="129">
        <v>43738</v>
      </c>
      <c r="B50" s="254">
        <v>17154</v>
      </c>
      <c r="C50" s="254">
        <v>3021</v>
      </c>
      <c r="D50" s="257">
        <f t="shared" si="0"/>
        <v>0.17611052815669814</v>
      </c>
    </row>
    <row r="51" spans="1:4" x14ac:dyDescent="0.3">
      <c r="A51" s="129">
        <v>43769</v>
      </c>
      <c r="B51" s="254">
        <v>19484</v>
      </c>
      <c r="C51" s="254">
        <v>2765</v>
      </c>
      <c r="D51" s="257">
        <f t="shared" si="0"/>
        <v>0.14191131184561692</v>
      </c>
    </row>
    <row r="52" spans="1:4" ht="15" thickBot="1" x14ac:dyDescent="0.35">
      <c r="A52" s="138">
        <v>43799</v>
      </c>
      <c r="B52" s="255">
        <v>19924</v>
      </c>
      <c r="C52" s="255">
        <v>2531</v>
      </c>
      <c r="D52" s="258">
        <f t="shared" si="0"/>
        <v>0.12703272435253965</v>
      </c>
    </row>
    <row r="53" spans="1:4" x14ac:dyDescent="0.3">
      <c r="B53" s="256"/>
      <c r="C53" s="256"/>
      <c r="D53" s="260"/>
    </row>
    <row r="54" spans="1:4" x14ac:dyDescent="0.3">
      <c r="B54" s="256"/>
      <c r="C54" s="256"/>
      <c r="D54" s="260"/>
    </row>
    <row r="55" spans="1:4" x14ac:dyDescent="0.3">
      <c r="B55" s="256"/>
      <c r="C55" s="256"/>
      <c r="D55" s="260"/>
    </row>
    <row r="56" spans="1:4" x14ac:dyDescent="0.3">
      <c r="B56" s="256"/>
      <c r="C56" s="256"/>
      <c r="D56" s="260"/>
    </row>
    <row r="57" spans="1:4" x14ac:dyDescent="0.3">
      <c r="B57" s="256"/>
      <c r="C57" s="256"/>
      <c r="D57" s="260"/>
    </row>
    <row r="58" spans="1:4" x14ac:dyDescent="0.3">
      <c r="B58" s="256"/>
      <c r="C58" s="256"/>
      <c r="D58" s="260"/>
    </row>
    <row r="59" spans="1:4" x14ac:dyDescent="0.3">
      <c r="B59" s="256"/>
      <c r="C59" s="256"/>
      <c r="D59" s="260"/>
    </row>
    <row r="60" spans="1:4" x14ac:dyDescent="0.3">
      <c r="B60" s="256"/>
      <c r="C60" s="256"/>
      <c r="D60" s="259"/>
    </row>
    <row r="61" spans="1:4" x14ac:dyDescent="0.3">
      <c r="B61" s="256"/>
      <c r="C61" s="256"/>
    </row>
    <row r="62" spans="1:4" x14ac:dyDescent="0.3">
      <c r="B62" s="256"/>
      <c r="C62" s="256"/>
    </row>
    <row r="63" spans="1:4" x14ac:dyDescent="0.3">
      <c r="B63" s="256"/>
      <c r="C63" s="256"/>
    </row>
    <row r="64" spans="1:4" x14ac:dyDescent="0.3">
      <c r="B64" s="256"/>
      <c r="C64" s="256"/>
    </row>
    <row r="65" spans="2:3" x14ac:dyDescent="0.3">
      <c r="B65" s="256"/>
      <c r="C65" s="256"/>
    </row>
    <row r="66" spans="2:3" x14ac:dyDescent="0.3">
      <c r="B66" s="256"/>
      <c r="C66" s="256"/>
    </row>
    <row r="67" spans="2:3" x14ac:dyDescent="0.3">
      <c r="B67" s="256"/>
      <c r="C67" s="256"/>
    </row>
    <row r="68" spans="2:3" x14ac:dyDescent="0.3">
      <c r="B68" s="256"/>
      <c r="C68" s="256"/>
    </row>
    <row r="69" spans="2:3" x14ac:dyDescent="0.3">
      <c r="B69" s="256"/>
      <c r="C69" s="256"/>
    </row>
    <row r="70" spans="2:3" x14ac:dyDescent="0.3">
      <c r="B70" s="256"/>
      <c r="C70" s="256"/>
    </row>
    <row r="71" spans="2:3" x14ac:dyDescent="0.3">
      <c r="B71" s="256"/>
      <c r="C71" s="256"/>
    </row>
    <row r="72" spans="2:3" x14ac:dyDescent="0.3">
      <c r="B72" s="256"/>
      <c r="C72" s="256"/>
    </row>
    <row r="73" spans="2:3" x14ac:dyDescent="0.3">
      <c r="B73" s="256"/>
      <c r="C73" s="256"/>
    </row>
    <row r="74" spans="2:3" x14ac:dyDescent="0.3">
      <c r="B74" s="256"/>
      <c r="C74" s="256"/>
    </row>
  </sheetData>
  <mergeCells count="7">
    <mergeCell ref="A43:D43"/>
    <mergeCell ref="A36:B36"/>
    <mergeCell ref="A1:D1"/>
    <mergeCell ref="A3:D3"/>
    <mergeCell ref="A15:C15"/>
    <mergeCell ref="A24:D24"/>
    <mergeCell ref="A30:D3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T72"/>
  <sheetViews>
    <sheetView zoomScale="85" zoomScaleNormal="85" workbookViewId="0">
      <pane ySplit="1" topLeftCell="A2" activePane="bottomLeft" state="frozen"/>
      <selection pane="bottomLeft" sqref="A1:B1"/>
    </sheetView>
  </sheetViews>
  <sheetFormatPr defaultColWidth="9.109375" defaultRowHeight="14.4" x14ac:dyDescent="0.3"/>
  <cols>
    <col min="1" max="1" width="13.44140625" style="185" bestFit="1" customWidth="1"/>
    <col min="2" max="2" width="13.5546875" style="185" customWidth="1"/>
    <col min="3" max="3" width="2.88671875" style="185" customWidth="1"/>
    <col min="4" max="4" width="12.44140625" style="190" customWidth="1"/>
    <col min="5" max="5" width="4.44140625" style="185" bestFit="1" customWidth="1"/>
    <col min="6" max="6" width="19" style="185" customWidth="1"/>
    <col min="7" max="7" width="9" style="210" bestFit="1" customWidth="1"/>
    <col min="8" max="8" width="12.5546875" style="185" customWidth="1"/>
    <col min="9" max="9" width="3.88671875" style="185" customWidth="1"/>
    <col min="10" max="10" width="5.5546875" style="185" bestFit="1" customWidth="1"/>
    <col min="11" max="11" width="4.44140625" style="185" bestFit="1" customWidth="1"/>
    <col min="12" max="12" width="18.5546875" style="185" customWidth="1"/>
    <col min="13" max="13" width="12.44140625" style="185" bestFit="1" customWidth="1"/>
    <col min="14" max="14" width="20" style="185" customWidth="1"/>
    <col min="15" max="15" width="2.5546875" style="185" customWidth="1"/>
    <col min="16" max="16" width="8.88671875" style="222" bestFit="1" customWidth="1"/>
    <col min="17" max="17" width="4.109375" style="185" bestFit="1" customWidth="1"/>
    <col min="18" max="18" width="17.5546875" style="185" customWidth="1"/>
    <col min="19" max="19" width="12.44140625" style="185" bestFit="1" customWidth="1"/>
    <col min="20" max="20" width="21.44140625" style="185" customWidth="1"/>
    <col min="21" max="16384" width="9.109375" style="185"/>
  </cols>
  <sheetData>
    <row r="1" spans="1:20" ht="90" customHeight="1" x14ac:dyDescent="0.3">
      <c r="A1" s="413" t="s">
        <v>90</v>
      </c>
      <c r="B1" s="414"/>
      <c r="D1" s="419" t="s">
        <v>108</v>
      </c>
      <c r="E1" s="420"/>
      <c r="F1" s="420"/>
      <c r="G1" s="420"/>
      <c r="H1" s="420"/>
      <c r="I1" s="420"/>
      <c r="J1" s="420"/>
      <c r="K1" s="420"/>
      <c r="L1" s="420"/>
      <c r="M1" s="420"/>
      <c r="N1" s="420"/>
      <c r="O1" s="390"/>
      <c r="P1" s="390"/>
      <c r="Q1" s="390"/>
      <c r="R1" s="390"/>
      <c r="S1" s="390"/>
      <c r="T1" s="391"/>
    </row>
    <row r="2" spans="1:20" s="188" customFormat="1" x14ac:dyDescent="0.3">
      <c r="A2" s="186"/>
      <c r="B2" s="187"/>
      <c r="D2" s="415" t="s">
        <v>111</v>
      </c>
      <c r="E2" s="416"/>
      <c r="F2" s="416"/>
      <c r="G2" s="416"/>
      <c r="H2" s="416"/>
      <c r="I2" s="189"/>
      <c r="J2" s="417" t="s">
        <v>403</v>
      </c>
      <c r="K2" s="416"/>
      <c r="L2" s="416"/>
      <c r="M2" s="416"/>
      <c r="N2" s="416"/>
      <c r="O2" s="189"/>
      <c r="P2" s="417" t="s">
        <v>404</v>
      </c>
      <c r="Q2" s="416"/>
      <c r="R2" s="416"/>
      <c r="S2" s="416"/>
      <c r="T2" s="418"/>
    </row>
    <row r="3" spans="1:20" s="214" customFormat="1" ht="30.75" customHeight="1" x14ac:dyDescent="0.3">
      <c r="A3" s="212" t="s">
        <v>109</v>
      </c>
      <c r="B3" s="213" t="s">
        <v>125</v>
      </c>
      <c r="D3" s="215" t="s">
        <v>416</v>
      </c>
      <c r="E3" s="216" t="s">
        <v>66</v>
      </c>
      <c r="F3" s="217" t="s">
        <v>64</v>
      </c>
      <c r="G3" s="218" t="s">
        <v>63</v>
      </c>
      <c r="H3" s="216" t="s">
        <v>65</v>
      </c>
      <c r="I3" s="219"/>
      <c r="J3" s="220" t="s">
        <v>335</v>
      </c>
      <c r="K3" s="216" t="s">
        <v>66</v>
      </c>
      <c r="L3" s="221" t="s">
        <v>64</v>
      </c>
      <c r="M3" s="221" t="s">
        <v>112</v>
      </c>
      <c r="N3" s="216" t="s">
        <v>113</v>
      </c>
      <c r="O3" s="219"/>
      <c r="P3" s="220" t="s">
        <v>335</v>
      </c>
      <c r="Q3" s="216" t="s">
        <v>66</v>
      </c>
      <c r="R3" s="221" t="s">
        <v>64</v>
      </c>
      <c r="S3" s="221" t="s">
        <v>112</v>
      </c>
      <c r="T3" s="225" t="s">
        <v>113</v>
      </c>
    </row>
    <row r="4" spans="1:20" x14ac:dyDescent="0.3">
      <c r="A4" s="268">
        <v>43524</v>
      </c>
      <c r="B4" s="271">
        <v>1</v>
      </c>
      <c r="D4" s="191">
        <v>43799</v>
      </c>
      <c r="E4" s="192">
        <v>301</v>
      </c>
      <c r="F4" s="193" t="s">
        <v>2</v>
      </c>
      <c r="G4" s="194">
        <v>34</v>
      </c>
      <c r="H4" s="195">
        <v>411.4</v>
      </c>
      <c r="I4" s="190"/>
      <c r="J4" s="280">
        <v>2019</v>
      </c>
      <c r="K4" s="281">
        <v>301</v>
      </c>
      <c r="L4" s="281" t="s">
        <v>2</v>
      </c>
      <c r="M4" s="281">
        <v>7</v>
      </c>
      <c r="N4" s="282">
        <v>30.7</v>
      </c>
      <c r="O4" s="190"/>
      <c r="P4" s="211">
        <v>2020</v>
      </c>
      <c r="Q4" s="190">
        <v>301</v>
      </c>
      <c r="R4" s="190" t="s">
        <v>2</v>
      </c>
      <c r="S4" s="223">
        <v>1</v>
      </c>
      <c r="T4" s="196">
        <v>49</v>
      </c>
    </row>
    <row r="5" spans="1:20" x14ac:dyDescent="0.3">
      <c r="A5" s="268">
        <v>43555</v>
      </c>
      <c r="B5" s="271">
        <v>36</v>
      </c>
      <c r="D5" s="191">
        <v>43799</v>
      </c>
      <c r="E5" s="190">
        <v>304</v>
      </c>
      <c r="F5" s="197" t="s">
        <v>3</v>
      </c>
      <c r="G5" s="198">
        <v>15</v>
      </c>
      <c r="H5" s="199">
        <v>529.70000000000005</v>
      </c>
      <c r="I5" s="190"/>
      <c r="J5" s="280">
        <v>2019</v>
      </c>
      <c r="K5" s="281">
        <v>304</v>
      </c>
      <c r="L5" s="281" t="s">
        <v>3</v>
      </c>
      <c r="M5" s="281">
        <v>2</v>
      </c>
      <c r="N5" s="282">
        <v>32</v>
      </c>
      <c r="O5" s="190"/>
      <c r="P5" s="211">
        <v>2020</v>
      </c>
      <c r="Q5" s="190">
        <v>304</v>
      </c>
      <c r="R5" s="190" t="s">
        <v>3</v>
      </c>
      <c r="S5" s="223">
        <v>3</v>
      </c>
      <c r="T5" s="196">
        <v>21</v>
      </c>
    </row>
    <row r="6" spans="1:20" x14ac:dyDescent="0.3">
      <c r="A6" s="268">
        <v>43585</v>
      </c>
      <c r="B6" s="271">
        <v>112</v>
      </c>
      <c r="D6" s="191">
        <v>43799</v>
      </c>
      <c r="E6" s="190">
        <v>306</v>
      </c>
      <c r="F6" s="190" t="s">
        <v>4</v>
      </c>
      <c r="G6" s="200">
        <v>65</v>
      </c>
      <c r="H6" s="201">
        <v>554.5</v>
      </c>
      <c r="I6" s="190"/>
      <c r="J6" s="280">
        <v>2019</v>
      </c>
      <c r="K6" s="281">
        <v>306</v>
      </c>
      <c r="L6" s="281" t="s">
        <v>4</v>
      </c>
      <c r="M6" s="281">
        <v>14</v>
      </c>
      <c r="N6" s="282">
        <v>34.5</v>
      </c>
      <c r="O6" s="190"/>
      <c r="P6" s="211">
        <v>2020</v>
      </c>
      <c r="Q6" s="190">
        <v>306</v>
      </c>
      <c r="R6" s="190" t="s">
        <v>4</v>
      </c>
      <c r="S6" s="223">
        <v>4</v>
      </c>
      <c r="T6" s="196">
        <v>23.3</v>
      </c>
    </row>
    <row r="7" spans="1:20" x14ac:dyDescent="0.3">
      <c r="A7" s="268">
        <v>43616</v>
      </c>
      <c r="B7" s="272">
        <v>256</v>
      </c>
      <c r="D7" s="191">
        <v>43799</v>
      </c>
      <c r="E7" s="190">
        <v>307</v>
      </c>
      <c r="F7" s="190" t="s">
        <v>5</v>
      </c>
      <c r="G7" s="200">
        <v>36</v>
      </c>
      <c r="H7" s="201">
        <v>417.5</v>
      </c>
      <c r="I7" s="190"/>
      <c r="J7" s="280">
        <v>2019</v>
      </c>
      <c r="K7" s="281">
        <v>307</v>
      </c>
      <c r="L7" s="281" t="s">
        <v>5</v>
      </c>
      <c r="M7" s="281">
        <v>8</v>
      </c>
      <c r="N7" s="282">
        <v>25.1</v>
      </c>
      <c r="O7" s="190"/>
      <c r="P7" s="211">
        <v>2020</v>
      </c>
      <c r="Q7" s="190">
        <v>307</v>
      </c>
      <c r="R7" s="190" t="s">
        <v>5</v>
      </c>
      <c r="S7" s="223">
        <v>5</v>
      </c>
      <c r="T7" s="196">
        <v>29.6</v>
      </c>
    </row>
    <row r="8" spans="1:20" x14ac:dyDescent="0.3">
      <c r="A8" s="268">
        <v>43646</v>
      </c>
      <c r="B8" s="272">
        <v>483</v>
      </c>
      <c r="D8" s="191">
        <v>43799</v>
      </c>
      <c r="E8" s="190">
        <v>308</v>
      </c>
      <c r="F8" s="190" t="s">
        <v>6</v>
      </c>
      <c r="G8" s="200">
        <v>20</v>
      </c>
      <c r="H8" s="201">
        <v>549</v>
      </c>
      <c r="I8" s="190"/>
      <c r="J8" s="280">
        <v>2019</v>
      </c>
      <c r="K8" s="281">
        <v>308</v>
      </c>
      <c r="L8" s="281" t="s">
        <v>6</v>
      </c>
      <c r="M8" s="281">
        <v>4</v>
      </c>
      <c r="N8" s="282">
        <v>37.299999999999997</v>
      </c>
      <c r="O8" s="190"/>
      <c r="P8" s="211">
        <v>2020</v>
      </c>
      <c r="Q8" s="190">
        <v>308</v>
      </c>
      <c r="R8" s="190" t="s">
        <v>6</v>
      </c>
      <c r="S8" s="223">
        <v>3</v>
      </c>
      <c r="T8" s="196">
        <v>51.7</v>
      </c>
    </row>
    <row r="9" spans="1:20" x14ac:dyDescent="0.3">
      <c r="A9" s="269">
        <v>43677</v>
      </c>
      <c r="B9" s="272">
        <v>749</v>
      </c>
      <c r="D9" s="191">
        <v>43799</v>
      </c>
      <c r="E9" s="190">
        <v>309</v>
      </c>
      <c r="F9" s="190" t="s">
        <v>7</v>
      </c>
      <c r="G9" s="200">
        <v>41</v>
      </c>
      <c r="H9" s="201">
        <v>638.4</v>
      </c>
      <c r="I9" s="190"/>
      <c r="J9" s="280">
        <v>2019</v>
      </c>
      <c r="K9" s="281">
        <v>309</v>
      </c>
      <c r="L9" s="281" t="s">
        <v>7</v>
      </c>
      <c r="M9" s="281">
        <v>8</v>
      </c>
      <c r="N9" s="282">
        <v>34.299999999999997</v>
      </c>
      <c r="O9" s="190"/>
      <c r="P9" s="211">
        <v>2020</v>
      </c>
      <c r="Q9" s="190">
        <v>309</v>
      </c>
      <c r="R9" s="190" t="s">
        <v>7</v>
      </c>
      <c r="S9" s="223">
        <v>3</v>
      </c>
      <c r="T9" s="196">
        <v>51.3</v>
      </c>
    </row>
    <row r="10" spans="1:20" x14ac:dyDescent="0.3">
      <c r="A10" s="268">
        <v>43708</v>
      </c>
      <c r="B10" s="271">
        <v>1225</v>
      </c>
      <c r="D10" s="191">
        <v>43799</v>
      </c>
      <c r="E10" s="190">
        <v>310</v>
      </c>
      <c r="F10" s="190" t="s">
        <v>8</v>
      </c>
      <c r="G10" s="200">
        <v>97</v>
      </c>
      <c r="H10" s="201">
        <v>412.8</v>
      </c>
      <c r="I10" s="190"/>
      <c r="J10" s="280">
        <v>2019</v>
      </c>
      <c r="K10" s="281">
        <v>310</v>
      </c>
      <c r="L10" s="281" t="s">
        <v>8</v>
      </c>
      <c r="M10" s="281">
        <v>27</v>
      </c>
      <c r="N10" s="282">
        <v>24.7</v>
      </c>
      <c r="O10" s="190"/>
      <c r="P10" s="211">
        <v>2020</v>
      </c>
      <c r="Q10" s="190">
        <v>310</v>
      </c>
      <c r="R10" s="190" t="s">
        <v>8</v>
      </c>
      <c r="S10" s="223">
        <v>11</v>
      </c>
      <c r="T10" s="196">
        <v>36.5</v>
      </c>
    </row>
    <row r="11" spans="1:20" x14ac:dyDescent="0.3">
      <c r="A11" s="268">
        <v>43738</v>
      </c>
      <c r="B11" s="271">
        <v>1644</v>
      </c>
      <c r="D11" s="191">
        <v>43799</v>
      </c>
      <c r="E11" s="190">
        <v>311</v>
      </c>
      <c r="F11" s="190" t="s">
        <v>9</v>
      </c>
      <c r="G11" s="200">
        <v>15</v>
      </c>
      <c r="H11" s="201">
        <v>690</v>
      </c>
      <c r="I11" s="190"/>
      <c r="J11" s="280">
        <v>2019</v>
      </c>
      <c r="K11" s="281">
        <v>311</v>
      </c>
      <c r="L11" s="281" t="s">
        <v>9</v>
      </c>
      <c r="M11" s="281">
        <v>2</v>
      </c>
      <c r="N11" s="282">
        <v>25</v>
      </c>
      <c r="O11" s="190"/>
      <c r="P11" s="211">
        <v>2020</v>
      </c>
      <c r="Q11" s="190">
        <v>314</v>
      </c>
      <c r="R11" s="190" t="s">
        <v>11</v>
      </c>
      <c r="S11" s="223">
        <v>2</v>
      </c>
      <c r="T11" s="196">
        <v>26.5</v>
      </c>
    </row>
    <row r="12" spans="1:20" x14ac:dyDescent="0.3">
      <c r="A12" s="268">
        <v>43769</v>
      </c>
      <c r="B12" s="273">
        <v>2279</v>
      </c>
      <c r="D12" s="191">
        <v>43799</v>
      </c>
      <c r="E12" s="190">
        <v>313</v>
      </c>
      <c r="F12" s="190" t="s">
        <v>10</v>
      </c>
      <c r="G12" s="200">
        <v>20</v>
      </c>
      <c r="H12" s="201">
        <v>776.7</v>
      </c>
      <c r="I12" s="190"/>
      <c r="J12" s="280">
        <v>2019</v>
      </c>
      <c r="K12" s="281">
        <v>313</v>
      </c>
      <c r="L12" s="281" t="s">
        <v>10</v>
      </c>
      <c r="M12" s="281">
        <v>1</v>
      </c>
      <c r="N12" s="282">
        <v>28</v>
      </c>
      <c r="O12" s="190"/>
      <c r="P12" s="211">
        <v>2020</v>
      </c>
      <c r="Q12" s="190">
        <v>315</v>
      </c>
      <c r="R12" s="190" t="s">
        <v>12</v>
      </c>
      <c r="S12" s="223">
        <v>6</v>
      </c>
      <c r="T12" s="196">
        <v>42.8</v>
      </c>
    </row>
    <row r="13" spans="1:20" ht="15" thickBot="1" x14ac:dyDescent="0.35">
      <c r="A13" s="270">
        <v>43799</v>
      </c>
      <c r="B13" s="274">
        <v>2838</v>
      </c>
      <c r="D13" s="191">
        <v>43799</v>
      </c>
      <c r="E13" s="190">
        <v>314</v>
      </c>
      <c r="F13" s="190" t="s">
        <v>11</v>
      </c>
      <c r="G13" s="200">
        <v>62</v>
      </c>
      <c r="H13" s="201">
        <v>874.6</v>
      </c>
      <c r="I13" s="190"/>
      <c r="J13" s="280">
        <v>2019</v>
      </c>
      <c r="K13" s="281">
        <v>314</v>
      </c>
      <c r="L13" s="281" t="s">
        <v>11</v>
      </c>
      <c r="M13" s="281">
        <v>11</v>
      </c>
      <c r="N13" s="282">
        <v>17.8</v>
      </c>
      <c r="O13" s="190"/>
      <c r="P13" s="211">
        <v>2020</v>
      </c>
      <c r="Q13" s="190">
        <v>316</v>
      </c>
      <c r="R13" s="190" t="s">
        <v>13</v>
      </c>
      <c r="S13" s="223">
        <v>5</v>
      </c>
      <c r="T13" s="196">
        <v>38.799999999999997</v>
      </c>
    </row>
    <row r="14" spans="1:20" x14ac:dyDescent="0.3">
      <c r="D14" s="191">
        <v>43799</v>
      </c>
      <c r="E14" s="190">
        <v>315</v>
      </c>
      <c r="F14" s="190" t="s">
        <v>12</v>
      </c>
      <c r="G14" s="200">
        <v>49</v>
      </c>
      <c r="H14" s="201">
        <v>632.70000000000005</v>
      </c>
      <c r="I14" s="190"/>
      <c r="J14" s="280">
        <v>2019</v>
      </c>
      <c r="K14" s="281">
        <v>315</v>
      </c>
      <c r="L14" s="281" t="s">
        <v>12</v>
      </c>
      <c r="M14" s="281">
        <v>18</v>
      </c>
      <c r="N14" s="282">
        <v>31.6</v>
      </c>
      <c r="O14" s="190"/>
      <c r="P14" s="211">
        <v>2020</v>
      </c>
      <c r="Q14" s="190">
        <v>317</v>
      </c>
      <c r="R14" s="190" t="s">
        <v>14</v>
      </c>
      <c r="S14" s="223">
        <v>7</v>
      </c>
      <c r="T14" s="196">
        <v>30.9</v>
      </c>
    </row>
    <row r="15" spans="1:20" x14ac:dyDescent="0.3">
      <c r="D15" s="191">
        <v>43799</v>
      </c>
      <c r="E15" s="190">
        <v>316</v>
      </c>
      <c r="F15" s="190" t="s">
        <v>13</v>
      </c>
      <c r="G15" s="200">
        <v>96</v>
      </c>
      <c r="H15" s="201">
        <v>514.29999999999995</v>
      </c>
      <c r="I15" s="190"/>
      <c r="J15" s="280">
        <v>2019</v>
      </c>
      <c r="K15" s="281">
        <v>316</v>
      </c>
      <c r="L15" s="281" t="s">
        <v>13</v>
      </c>
      <c r="M15" s="281">
        <v>21</v>
      </c>
      <c r="N15" s="282">
        <v>21.9</v>
      </c>
      <c r="O15" s="190"/>
      <c r="P15" s="211">
        <v>2020</v>
      </c>
      <c r="Q15" s="190">
        <v>318</v>
      </c>
      <c r="R15" s="190" t="s">
        <v>15</v>
      </c>
      <c r="S15" s="223">
        <v>2</v>
      </c>
      <c r="T15" s="196">
        <v>28.5</v>
      </c>
    </row>
    <row r="16" spans="1:20" x14ac:dyDescent="0.3">
      <c r="D16" s="191">
        <v>43799</v>
      </c>
      <c r="E16" s="190">
        <v>317</v>
      </c>
      <c r="F16" s="190" t="s">
        <v>14</v>
      </c>
      <c r="G16" s="200">
        <v>67</v>
      </c>
      <c r="H16" s="201">
        <v>1630.6</v>
      </c>
      <c r="I16" s="190"/>
      <c r="J16" s="280">
        <v>2019</v>
      </c>
      <c r="K16" s="281">
        <v>317</v>
      </c>
      <c r="L16" s="281" t="s">
        <v>14</v>
      </c>
      <c r="M16" s="281">
        <v>16</v>
      </c>
      <c r="N16" s="282">
        <v>24.6</v>
      </c>
      <c r="O16" s="190"/>
      <c r="P16" s="211">
        <v>2020</v>
      </c>
      <c r="Q16" s="190">
        <v>319</v>
      </c>
      <c r="R16" s="190" t="s">
        <v>16</v>
      </c>
      <c r="S16" s="223">
        <v>5</v>
      </c>
      <c r="T16" s="196">
        <v>37.4</v>
      </c>
    </row>
    <row r="17" spans="4:20" x14ac:dyDescent="0.3">
      <c r="D17" s="191">
        <v>43799</v>
      </c>
      <c r="E17" s="190">
        <v>318</v>
      </c>
      <c r="F17" s="190" t="s">
        <v>15</v>
      </c>
      <c r="G17" s="200">
        <v>43</v>
      </c>
      <c r="H17" s="201">
        <v>906.3</v>
      </c>
      <c r="I17" s="190"/>
      <c r="J17" s="280">
        <v>2019</v>
      </c>
      <c r="K17" s="281">
        <v>318</v>
      </c>
      <c r="L17" s="281" t="s">
        <v>15</v>
      </c>
      <c r="M17" s="281">
        <v>8</v>
      </c>
      <c r="N17" s="282">
        <v>16.8</v>
      </c>
      <c r="O17" s="190"/>
      <c r="P17" s="211">
        <v>2020</v>
      </c>
      <c r="Q17" s="190">
        <v>320</v>
      </c>
      <c r="R17" s="190" t="s">
        <v>17</v>
      </c>
      <c r="S17" s="223">
        <v>3</v>
      </c>
      <c r="T17" s="196">
        <v>23.7</v>
      </c>
    </row>
    <row r="18" spans="4:20" x14ac:dyDescent="0.3">
      <c r="D18" s="191">
        <v>43799</v>
      </c>
      <c r="E18" s="190">
        <v>319</v>
      </c>
      <c r="F18" s="190" t="s">
        <v>16</v>
      </c>
      <c r="G18" s="200">
        <v>77</v>
      </c>
      <c r="H18" s="201">
        <v>838.4</v>
      </c>
      <c r="I18" s="190"/>
      <c r="J18" s="280">
        <v>2019</v>
      </c>
      <c r="K18" s="281">
        <v>319</v>
      </c>
      <c r="L18" s="281" t="s">
        <v>16</v>
      </c>
      <c r="M18" s="281">
        <v>19</v>
      </c>
      <c r="N18" s="282">
        <v>24.8</v>
      </c>
      <c r="O18" s="190"/>
      <c r="P18" s="211">
        <v>2020</v>
      </c>
      <c r="Q18" s="190">
        <v>321</v>
      </c>
      <c r="R18" s="190" t="s">
        <v>18</v>
      </c>
      <c r="S18" s="223">
        <v>2</v>
      </c>
      <c r="T18" s="196">
        <v>22</v>
      </c>
    </row>
    <row r="19" spans="4:20" ht="14.25" customHeight="1" x14ac:dyDescent="0.3">
      <c r="D19" s="191">
        <v>43799</v>
      </c>
      <c r="E19" s="190">
        <v>320</v>
      </c>
      <c r="F19" s="190" t="s">
        <v>17</v>
      </c>
      <c r="G19" s="200">
        <v>36</v>
      </c>
      <c r="H19" s="201">
        <v>997.6</v>
      </c>
      <c r="I19" s="190"/>
      <c r="J19" s="280">
        <v>2019</v>
      </c>
      <c r="K19" s="281">
        <v>320</v>
      </c>
      <c r="L19" s="281" t="s">
        <v>17</v>
      </c>
      <c r="M19" s="281">
        <v>5</v>
      </c>
      <c r="N19" s="282">
        <v>17.399999999999999</v>
      </c>
      <c r="O19" s="190"/>
      <c r="P19" s="211">
        <v>2020</v>
      </c>
      <c r="Q19" s="190">
        <v>322</v>
      </c>
      <c r="R19" s="190" t="s">
        <v>19</v>
      </c>
      <c r="S19" s="223">
        <v>7</v>
      </c>
      <c r="T19" s="196">
        <v>19</v>
      </c>
    </row>
    <row r="20" spans="4:20" x14ac:dyDescent="0.3">
      <c r="D20" s="191">
        <v>43799</v>
      </c>
      <c r="E20" s="190">
        <v>321</v>
      </c>
      <c r="F20" s="190" t="s">
        <v>18</v>
      </c>
      <c r="G20" s="200">
        <v>29</v>
      </c>
      <c r="H20" s="201">
        <v>688.3</v>
      </c>
      <c r="I20" s="190"/>
      <c r="J20" s="280">
        <v>2019</v>
      </c>
      <c r="K20" s="281">
        <v>321</v>
      </c>
      <c r="L20" s="281" t="s">
        <v>18</v>
      </c>
      <c r="M20" s="281">
        <v>8</v>
      </c>
      <c r="N20" s="282">
        <v>32</v>
      </c>
      <c r="O20" s="190"/>
      <c r="P20" s="211">
        <v>2020</v>
      </c>
      <c r="Q20" s="190">
        <v>323</v>
      </c>
      <c r="R20" s="190" t="s">
        <v>20</v>
      </c>
      <c r="S20" s="223">
        <v>7</v>
      </c>
      <c r="T20" s="196">
        <v>32.6</v>
      </c>
    </row>
    <row r="21" spans="4:20" x14ac:dyDescent="0.3">
      <c r="D21" s="191">
        <v>43799</v>
      </c>
      <c r="E21" s="190">
        <v>322</v>
      </c>
      <c r="F21" s="190" t="s">
        <v>19</v>
      </c>
      <c r="G21" s="200">
        <v>76</v>
      </c>
      <c r="H21" s="201">
        <v>747.6</v>
      </c>
      <c r="I21" s="190"/>
      <c r="J21" s="280">
        <v>2019</v>
      </c>
      <c r="K21" s="281">
        <v>322</v>
      </c>
      <c r="L21" s="281" t="s">
        <v>19</v>
      </c>
      <c r="M21" s="281">
        <v>11</v>
      </c>
      <c r="N21" s="282">
        <v>23.5</v>
      </c>
      <c r="O21" s="190"/>
      <c r="P21" s="211">
        <v>2020</v>
      </c>
      <c r="Q21" s="190">
        <v>325</v>
      </c>
      <c r="R21" s="190" t="s">
        <v>21</v>
      </c>
      <c r="S21" s="223">
        <v>11</v>
      </c>
      <c r="T21" s="196">
        <v>42.7</v>
      </c>
    </row>
    <row r="22" spans="4:20" x14ac:dyDescent="0.3">
      <c r="D22" s="191">
        <v>43799</v>
      </c>
      <c r="E22" s="190">
        <v>323</v>
      </c>
      <c r="F22" s="190" t="s">
        <v>20</v>
      </c>
      <c r="G22" s="200">
        <v>80</v>
      </c>
      <c r="H22" s="201">
        <v>477.3</v>
      </c>
      <c r="I22" s="190"/>
      <c r="J22" s="280">
        <v>2019</v>
      </c>
      <c r="K22" s="281">
        <v>323</v>
      </c>
      <c r="L22" s="281" t="s">
        <v>20</v>
      </c>
      <c r="M22" s="281">
        <v>22</v>
      </c>
      <c r="N22" s="282">
        <v>28</v>
      </c>
      <c r="O22" s="190"/>
      <c r="P22" s="211">
        <v>2020</v>
      </c>
      <c r="Q22" s="190">
        <v>326</v>
      </c>
      <c r="R22" s="190" t="s">
        <v>22</v>
      </c>
      <c r="S22" s="223">
        <v>16</v>
      </c>
      <c r="T22" s="196">
        <v>27.6</v>
      </c>
    </row>
    <row r="23" spans="4:20" x14ac:dyDescent="0.3">
      <c r="D23" s="191">
        <v>43799</v>
      </c>
      <c r="E23" s="190">
        <v>325</v>
      </c>
      <c r="F23" s="190" t="s">
        <v>21</v>
      </c>
      <c r="G23" s="200">
        <v>118</v>
      </c>
      <c r="H23" s="201">
        <v>536.6</v>
      </c>
      <c r="I23" s="190"/>
      <c r="J23" s="280">
        <v>2019</v>
      </c>
      <c r="K23" s="281">
        <v>325</v>
      </c>
      <c r="L23" s="281" t="s">
        <v>21</v>
      </c>
      <c r="M23" s="281">
        <v>26</v>
      </c>
      <c r="N23" s="282">
        <v>24.4</v>
      </c>
      <c r="O23" s="190"/>
      <c r="P23" s="211">
        <v>2020</v>
      </c>
      <c r="Q23" s="190">
        <v>327</v>
      </c>
      <c r="R23" s="190" t="s">
        <v>23</v>
      </c>
      <c r="S23" s="223">
        <v>2</v>
      </c>
      <c r="T23" s="196">
        <v>39.5</v>
      </c>
    </row>
    <row r="24" spans="4:20" x14ac:dyDescent="0.3">
      <c r="D24" s="191">
        <v>43799</v>
      </c>
      <c r="E24" s="190">
        <v>326</v>
      </c>
      <c r="F24" s="190" t="s">
        <v>22</v>
      </c>
      <c r="G24" s="200">
        <v>65</v>
      </c>
      <c r="H24" s="201">
        <v>1078.5999999999999</v>
      </c>
      <c r="I24" s="190"/>
      <c r="J24" s="280">
        <v>2019</v>
      </c>
      <c r="K24" s="281">
        <v>326</v>
      </c>
      <c r="L24" s="281" t="s">
        <v>22</v>
      </c>
      <c r="M24" s="281">
        <v>12</v>
      </c>
      <c r="N24" s="282">
        <v>26.5</v>
      </c>
      <c r="O24" s="190"/>
      <c r="P24" s="211">
        <v>2020</v>
      </c>
      <c r="Q24" s="190">
        <v>328</v>
      </c>
      <c r="R24" s="190" t="s">
        <v>24</v>
      </c>
      <c r="S24" s="223">
        <v>7</v>
      </c>
      <c r="T24" s="196">
        <v>50.3</v>
      </c>
    </row>
    <row r="25" spans="4:20" x14ac:dyDescent="0.3">
      <c r="D25" s="191">
        <v>43799</v>
      </c>
      <c r="E25" s="190">
        <v>327</v>
      </c>
      <c r="F25" s="190" t="s">
        <v>23</v>
      </c>
      <c r="G25" s="200">
        <v>10</v>
      </c>
      <c r="H25" s="201">
        <v>598</v>
      </c>
      <c r="I25" s="190"/>
      <c r="J25" s="280">
        <v>2019</v>
      </c>
      <c r="K25" s="281">
        <v>328</v>
      </c>
      <c r="L25" s="281" t="s">
        <v>24</v>
      </c>
      <c r="M25" s="281">
        <v>23</v>
      </c>
      <c r="N25" s="282">
        <v>21.2</v>
      </c>
      <c r="O25" s="190"/>
      <c r="P25" s="211">
        <v>2020</v>
      </c>
      <c r="Q25" s="190">
        <v>329</v>
      </c>
      <c r="R25" s="190" t="s">
        <v>25</v>
      </c>
      <c r="S25" s="223">
        <v>10</v>
      </c>
      <c r="T25" s="196">
        <v>28.1</v>
      </c>
    </row>
    <row r="26" spans="4:20" x14ac:dyDescent="0.3">
      <c r="D26" s="191">
        <v>43799</v>
      </c>
      <c r="E26" s="190">
        <v>328</v>
      </c>
      <c r="F26" s="190" t="s">
        <v>24</v>
      </c>
      <c r="G26" s="200">
        <v>69</v>
      </c>
      <c r="H26" s="201">
        <v>691.2</v>
      </c>
      <c r="I26" s="190"/>
      <c r="J26" s="280">
        <v>2019</v>
      </c>
      <c r="K26" s="281">
        <v>329</v>
      </c>
      <c r="L26" s="281" t="s">
        <v>25</v>
      </c>
      <c r="M26" s="281">
        <v>31</v>
      </c>
      <c r="N26" s="282">
        <v>23.5</v>
      </c>
      <c r="O26" s="190"/>
      <c r="P26" s="211">
        <v>2020</v>
      </c>
      <c r="Q26" s="190">
        <v>330</v>
      </c>
      <c r="R26" s="190" t="s">
        <v>26</v>
      </c>
      <c r="S26" s="223">
        <v>3</v>
      </c>
      <c r="T26" s="196">
        <v>51.7</v>
      </c>
    </row>
    <row r="27" spans="4:20" x14ac:dyDescent="0.3">
      <c r="D27" s="191">
        <v>43799</v>
      </c>
      <c r="E27" s="190">
        <v>329</v>
      </c>
      <c r="F27" s="190" t="s">
        <v>25</v>
      </c>
      <c r="G27" s="200">
        <v>131</v>
      </c>
      <c r="H27" s="201">
        <v>586</v>
      </c>
      <c r="I27" s="190"/>
      <c r="J27" s="280">
        <v>2019</v>
      </c>
      <c r="K27" s="281">
        <v>330</v>
      </c>
      <c r="L27" s="281" t="s">
        <v>26</v>
      </c>
      <c r="M27" s="281">
        <v>10</v>
      </c>
      <c r="N27" s="282">
        <v>15</v>
      </c>
      <c r="O27" s="190"/>
      <c r="P27" s="211">
        <v>2020</v>
      </c>
      <c r="Q27" s="190">
        <v>331</v>
      </c>
      <c r="R27" s="190" t="s">
        <v>27</v>
      </c>
      <c r="S27" s="223">
        <v>15</v>
      </c>
      <c r="T27" s="196">
        <v>28.9</v>
      </c>
    </row>
    <row r="28" spans="4:20" x14ac:dyDescent="0.3">
      <c r="D28" s="191">
        <v>43799</v>
      </c>
      <c r="E28" s="190">
        <v>330</v>
      </c>
      <c r="F28" s="190" t="s">
        <v>26</v>
      </c>
      <c r="G28" s="200">
        <v>65</v>
      </c>
      <c r="H28" s="201">
        <v>848.2</v>
      </c>
      <c r="I28" s="190"/>
      <c r="J28" s="280">
        <v>2019</v>
      </c>
      <c r="K28" s="281">
        <v>331</v>
      </c>
      <c r="L28" s="281" t="s">
        <v>27</v>
      </c>
      <c r="M28" s="281">
        <v>19</v>
      </c>
      <c r="N28" s="282">
        <v>27.8</v>
      </c>
      <c r="O28" s="190"/>
      <c r="P28" s="211">
        <v>2020</v>
      </c>
      <c r="Q28" s="190">
        <v>333</v>
      </c>
      <c r="R28" s="190" t="s">
        <v>28</v>
      </c>
      <c r="S28" s="223">
        <v>3</v>
      </c>
      <c r="T28" s="196">
        <v>44.7</v>
      </c>
    </row>
    <row r="29" spans="4:20" x14ac:dyDescent="0.3">
      <c r="D29" s="191">
        <v>43799</v>
      </c>
      <c r="E29" s="190">
        <v>331</v>
      </c>
      <c r="F29" s="190" t="s">
        <v>27</v>
      </c>
      <c r="G29" s="200">
        <v>140</v>
      </c>
      <c r="H29" s="201">
        <v>529.5</v>
      </c>
      <c r="I29" s="190"/>
      <c r="J29" s="280">
        <v>2019</v>
      </c>
      <c r="K29" s="281">
        <v>333</v>
      </c>
      <c r="L29" s="281" t="s">
        <v>28</v>
      </c>
      <c r="M29" s="281">
        <v>6</v>
      </c>
      <c r="N29" s="282">
        <v>37.5</v>
      </c>
      <c r="O29" s="190"/>
      <c r="P29" s="211">
        <v>2020</v>
      </c>
      <c r="Q29" s="190">
        <v>334</v>
      </c>
      <c r="R29" s="190" t="s">
        <v>29</v>
      </c>
      <c r="S29" s="223">
        <v>1</v>
      </c>
      <c r="T29" s="196">
        <v>21</v>
      </c>
    </row>
    <row r="30" spans="4:20" x14ac:dyDescent="0.3">
      <c r="D30" s="191">
        <v>43799</v>
      </c>
      <c r="E30" s="190">
        <v>333</v>
      </c>
      <c r="F30" s="190" t="s">
        <v>28</v>
      </c>
      <c r="G30" s="200">
        <v>32</v>
      </c>
      <c r="H30" s="201">
        <v>569.79999999999995</v>
      </c>
      <c r="I30" s="190"/>
      <c r="J30" s="280">
        <v>2019</v>
      </c>
      <c r="K30" s="281">
        <v>334</v>
      </c>
      <c r="L30" s="281" t="s">
        <v>29</v>
      </c>
      <c r="M30" s="281">
        <v>7</v>
      </c>
      <c r="N30" s="282">
        <v>30.1</v>
      </c>
      <c r="O30" s="190"/>
      <c r="P30" s="211">
        <v>2020</v>
      </c>
      <c r="Q30" s="190">
        <v>335</v>
      </c>
      <c r="R30" s="190" t="s">
        <v>30</v>
      </c>
      <c r="S30" s="223">
        <v>3</v>
      </c>
      <c r="T30" s="196">
        <v>29.7</v>
      </c>
    </row>
    <row r="31" spans="4:20" x14ac:dyDescent="0.3">
      <c r="D31" s="191">
        <v>43799</v>
      </c>
      <c r="E31" s="190">
        <v>334</v>
      </c>
      <c r="F31" s="190" t="s">
        <v>29</v>
      </c>
      <c r="G31" s="200">
        <v>44</v>
      </c>
      <c r="H31" s="201">
        <v>669.3</v>
      </c>
      <c r="I31" s="190"/>
      <c r="J31" s="280">
        <v>2019</v>
      </c>
      <c r="K31" s="281">
        <v>335</v>
      </c>
      <c r="L31" s="281" t="s">
        <v>30</v>
      </c>
      <c r="M31" s="281">
        <v>16</v>
      </c>
      <c r="N31" s="282">
        <v>19.8</v>
      </c>
      <c r="O31" s="190"/>
      <c r="P31" s="211">
        <v>2020</v>
      </c>
      <c r="Q31" s="190">
        <v>339</v>
      </c>
      <c r="R31" s="190" t="s">
        <v>31</v>
      </c>
      <c r="S31" s="223">
        <v>1</v>
      </c>
      <c r="T31" s="196">
        <v>4</v>
      </c>
    </row>
    <row r="32" spans="4:20" x14ac:dyDescent="0.3">
      <c r="D32" s="191">
        <v>43799</v>
      </c>
      <c r="E32" s="190">
        <v>335</v>
      </c>
      <c r="F32" s="190" t="s">
        <v>30</v>
      </c>
      <c r="G32" s="200">
        <v>50</v>
      </c>
      <c r="H32" s="201">
        <v>679.9</v>
      </c>
      <c r="I32" s="190"/>
      <c r="J32" s="280">
        <v>2019</v>
      </c>
      <c r="K32" s="281">
        <v>339</v>
      </c>
      <c r="L32" s="281" t="s">
        <v>31</v>
      </c>
      <c r="M32" s="281">
        <v>1</v>
      </c>
      <c r="N32" s="282">
        <v>13</v>
      </c>
      <c r="O32" s="190"/>
      <c r="P32" s="211">
        <v>2020</v>
      </c>
      <c r="Q32" s="190">
        <v>340</v>
      </c>
      <c r="R32" s="190" t="s">
        <v>32</v>
      </c>
      <c r="S32" s="223">
        <v>1</v>
      </c>
      <c r="T32" s="196">
        <v>35</v>
      </c>
    </row>
    <row r="33" spans="4:20" x14ac:dyDescent="0.3">
      <c r="D33" s="191">
        <v>43799</v>
      </c>
      <c r="E33" s="190">
        <v>339</v>
      </c>
      <c r="F33" s="190" t="s">
        <v>31</v>
      </c>
      <c r="G33" s="200">
        <v>16</v>
      </c>
      <c r="H33" s="201">
        <v>1143.7</v>
      </c>
      <c r="I33" s="190"/>
      <c r="J33" s="280">
        <v>2019</v>
      </c>
      <c r="K33" s="281">
        <v>340</v>
      </c>
      <c r="L33" s="281" t="s">
        <v>32</v>
      </c>
      <c r="M33" s="281">
        <v>7</v>
      </c>
      <c r="N33" s="282">
        <v>32.1</v>
      </c>
      <c r="O33" s="190"/>
      <c r="P33" s="211">
        <v>2020</v>
      </c>
      <c r="Q33" s="190">
        <v>341</v>
      </c>
      <c r="R33" s="190" t="s">
        <v>33</v>
      </c>
      <c r="S33" s="223">
        <v>4</v>
      </c>
      <c r="T33" s="196">
        <v>22.8</v>
      </c>
    </row>
    <row r="34" spans="4:20" x14ac:dyDescent="0.3">
      <c r="D34" s="191">
        <v>43799</v>
      </c>
      <c r="E34" s="190">
        <v>340</v>
      </c>
      <c r="F34" s="190" t="s">
        <v>32</v>
      </c>
      <c r="G34" s="200">
        <v>31</v>
      </c>
      <c r="H34" s="201">
        <v>530.70000000000005</v>
      </c>
      <c r="I34" s="190"/>
      <c r="J34" s="280">
        <v>2019</v>
      </c>
      <c r="K34" s="281">
        <v>341</v>
      </c>
      <c r="L34" s="281" t="s">
        <v>33</v>
      </c>
      <c r="M34" s="281">
        <v>10</v>
      </c>
      <c r="N34" s="282">
        <v>43.7</v>
      </c>
      <c r="O34" s="190"/>
      <c r="P34" s="211">
        <v>2020</v>
      </c>
      <c r="Q34" s="190">
        <v>343</v>
      </c>
      <c r="R34" s="190" t="s">
        <v>34</v>
      </c>
      <c r="S34" s="223">
        <v>7</v>
      </c>
      <c r="T34" s="196">
        <v>34.1</v>
      </c>
    </row>
    <row r="35" spans="4:20" x14ac:dyDescent="0.3">
      <c r="D35" s="191">
        <v>43799</v>
      </c>
      <c r="E35" s="190">
        <v>341</v>
      </c>
      <c r="F35" s="190" t="s">
        <v>33</v>
      </c>
      <c r="G35" s="200">
        <v>47</v>
      </c>
      <c r="H35" s="201">
        <v>667.5</v>
      </c>
      <c r="I35" s="190"/>
      <c r="J35" s="280">
        <v>2019</v>
      </c>
      <c r="K35" s="281">
        <v>343</v>
      </c>
      <c r="L35" s="281" t="s">
        <v>34</v>
      </c>
      <c r="M35" s="281">
        <v>18</v>
      </c>
      <c r="N35" s="282">
        <v>32.799999999999997</v>
      </c>
      <c r="O35" s="190"/>
      <c r="P35" s="211">
        <v>2020</v>
      </c>
      <c r="Q35" s="190">
        <v>344</v>
      </c>
      <c r="R35" s="190" t="s">
        <v>35</v>
      </c>
      <c r="S35" s="223">
        <v>7</v>
      </c>
      <c r="T35" s="196">
        <v>37.9</v>
      </c>
    </row>
    <row r="36" spans="4:20" x14ac:dyDescent="0.3">
      <c r="D36" s="191">
        <v>43799</v>
      </c>
      <c r="E36" s="190">
        <v>343</v>
      </c>
      <c r="F36" s="190" t="s">
        <v>34</v>
      </c>
      <c r="G36" s="200">
        <v>67</v>
      </c>
      <c r="H36" s="201">
        <v>784.4</v>
      </c>
      <c r="I36" s="190"/>
      <c r="J36" s="280">
        <v>2019</v>
      </c>
      <c r="K36" s="281">
        <v>344</v>
      </c>
      <c r="L36" s="281" t="s">
        <v>35</v>
      </c>
      <c r="M36" s="281">
        <v>22</v>
      </c>
      <c r="N36" s="282">
        <v>33.799999999999997</v>
      </c>
      <c r="O36" s="190"/>
      <c r="P36" s="211">
        <v>2020</v>
      </c>
      <c r="Q36" s="190">
        <v>347</v>
      </c>
      <c r="R36" s="190" t="s">
        <v>38</v>
      </c>
      <c r="S36" s="223">
        <v>2</v>
      </c>
      <c r="T36" s="196">
        <v>13.5</v>
      </c>
    </row>
    <row r="37" spans="4:20" x14ac:dyDescent="0.3">
      <c r="D37" s="191">
        <v>43799</v>
      </c>
      <c r="E37" s="190">
        <v>344</v>
      </c>
      <c r="F37" s="190" t="s">
        <v>35</v>
      </c>
      <c r="G37" s="200">
        <v>83</v>
      </c>
      <c r="H37" s="201">
        <v>430.5</v>
      </c>
      <c r="I37" s="190"/>
      <c r="J37" s="280">
        <v>2019</v>
      </c>
      <c r="K37" s="281">
        <v>345</v>
      </c>
      <c r="L37" s="281" t="s">
        <v>36</v>
      </c>
      <c r="M37" s="281">
        <v>2</v>
      </c>
      <c r="N37" s="282">
        <v>17</v>
      </c>
      <c r="O37" s="190"/>
      <c r="P37" s="211">
        <v>2020</v>
      </c>
      <c r="Q37" s="190">
        <v>348</v>
      </c>
      <c r="R37" s="190" t="s">
        <v>39</v>
      </c>
      <c r="S37" s="223">
        <v>4</v>
      </c>
      <c r="T37" s="196">
        <v>55.5</v>
      </c>
    </row>
    <row r="38" spans="4:20" x14ac:dyDescent="0.3">
      <c r="D38" s="191">
        <v>43799</v>
      </c>
      <c r="E38" s="190">
        <v>345</v>
      </c>
      <c r="F38" s="190" t="s">
        <v>36</v>
      </c>
      <c r="G38" s="200">
        <v>24</v>
      </c>
      <c r="H38" s="201">
        <v>1318.9</v>
      </c>
      <c r="I38" s="190"/>
      <c r="J38" s="280">
        <v>2019</v>
      </c>
      <c r="K38" s="281">
        <v>346</v>
      </c>
      <c r="L38" s="281" t="s">
        <v>37</v>
      </c>
      <c r="M38" s="281">
        <v>1</v>
      </c>
      <c r="N38" s="282">
        <v>17</v>
      </c>
      <c r="O38" s="190"/>
      <c r="P38" s="211">
        <v>2020</v>
      </c>
      <c r="Q38" s="190">
        <v>349</v>
      </c>
      <c r="R38" s="190" t="s">
        <v>40</v>
      </c>
      <c r="S38" s="223">
        <v>2</v>
      </c>
      <c r="T38" s="196">
        <v>16</v>
      </c>
    </row>
    <row r="39" spans="4:20" x14ac:dyDescent="0.3">
      <c r="D39" s="191">
        <v>43799</v>
      </c>
      <c r="E39" s="190">
        <v>346</v>
      </c>
      <c r="F39" s="190" t="s">
        <v>37</v>
      </c>
      <c r="G39" s="200">
        <v>2</v>
      </c>
      <c r="H39" s="201">
        <v>762.5</v>
      </c>
      <c r="I39" s="190"/>
      <c r="J39" s="280">
        <v>2019</v>
      </c>
      <c r="K39" s="281">
        <v>347</v>
      </c>
      <c r="L39" s="281" t="s">
        <v>38</v>
      </c>
      <c r="M39" s="281">
        <v>1</v>
      </c>
      <c r="N39" s="282">
        <v>2</v>
      </c>
      <c r="O39" s="190"/>
      <c r="P39" s="211">
        <v>2020</v>
      </c>
      <c r="Q39" s="190">
        <v>350</v>
      </c>
      <c r="R39" s="190" t="s">
        <v>41</v>
      </c>
      <c r="S39" s="223">
        <v>6</v>
      </c>
      <c r="T39" s="196">
        <v>23.3</v>
      </c>
    </row>
    <row r="40" spans="4:20" x14ac:dyDescent="0.3">
      <c r="D40" s="191">
        <v>43799</v>
      </c>
      <c r="E40" s="190">
        <v>347</v>
      </c>
      <c r="F40" s="190" t="s">
        <v>38</v>
      </c>
      <c r="G40" s="200">
        <v>32</v>
      </c>
      <c r="H40" s="201">
        <v>552.6</v>
      </c>
      <c r="I40" s="190"/>
      <c r="J40" s="280">
        <v>2019</v>
      </c>
      <c r="K40" s="281">
        <v>348</v>
      </c>
      <c r="L40" s="281" t="s">
        <v>39</v>
      </c>
      <c r="M40" s="281">
        <v>14</v>
      </c>
      <c r="N40" s="282">
        <v>33.299999999999997</v>
      </c>
      <c r="O40" s="190"/>
      <c r="P40" s="211">
        <v>2020</v>
      </c>
      <c r="Q40" s="190">
        <v>351</v>
      </c>
      <c r="R40" s="190" t="s">
        <v>42</v>
      </c>
      <c r="S40" s="223">
        <v>6</v>
      </c>
      <c r="T40" s="196">
        <v>49.8</v>
      </c>
    </row>
    <row r="41" spans="4:20" x14ac:dyDescent="0.3">
      <c r="D41" s="191">
        <v>43799</v>
      </c>
      <c r="E41" s="190">
        <v>348</v>
      </c>
      <c r="F41" s="190" t="s">
        <v>39</v>
      </c>
      <c r="G41" s="200">
        <v>63</v>
      </c>
      <c r="H41" s="201">
        <v>602.70000000000005</v>
      </c>
      <c r="I41" s="190"/>
      <c r="J41" s="280">
        <v>2019</v>
      </c>
      <c r="K41" s="281">
        <v>349</v>
      </c>
      <c r="L41" s="281" t="s">
        <v>40</v>
      </c>
      <c r="M41" s="281">
        <v>5</v>
      </c>
      <c r="N41" s="282">
        <v>19.8</v>
      </c>
      <c r="O41" s="190"/>
      <c r="P41" s="211">
        <v>2020</v>
      </c>
      <c r="Q41" s="190">
        <v>354</v>
      </c>
      <c r="R41" s="190" t="s">
        <v>43</v>
      </c>
      <c r="S41" s="223">
        <v>1</v>
      </c>
      <c r="T41" s="196">
        <v>17</v>
      </c>
    </row>
    <row r="42" spans="4:20" x14ac:dyDescent="0.3">
      <c r="D42" s="191">
        <v>43799</v>
      </c>
      <c r="E42" s="190">
        <v>349</v>
      </c>
      <c r="F42" s="190" t="s">
        <v>40</v>
      </c>
      <c r="G42" s="200">
        <v>34</v>
      </c>
      <c r="H42" s="201">
        <v>1104.5</v>
      </c>
      <c r="I42" s="190"/>
      <c r="J42" s="280">
        <v>2019</v>
      </c>
      <c r="K42" s="281">
        <v>350</v>
      </c>
      <c r="L42" s="281" t="s">
        <v>41</v>
      </c>
      <c r="M42" s="281">
        <v>6</v>
      </c>
      <c r="N42" s="282">
        <v>18</v>
      </c>
      <c r="O42" s="190"/>
      <c r="P42" s="211">
        <v>2020</v>
      </c>
      <c r="Q42" s="190">
        <v>355</v>
      </c>
      <c r="R42" s="190" t="s">
        <v>44</v>
      </c>
      <c r="S42" s="223">
        <v>2</v>
      </c>
      <c r="T42" s="196">
        <v>14.5</v>
      </c>
    </row>
    <row r="43" spans="4:20" x14ac:dyDescent="0.3">
      <c r="D43" s="191">
        <v>43799</v>
      </c>
      <c r="E43" s="190">
        <v>350</v>
      </c>
      <c r="F43" s="190" t="s">
        <v>41</v>
      </c>
      <c r="G43" s="200">
        <v>35</v>
      </c>
      <c r="H43" s="201">
        <v>986.7</v>
      </c>
      <c r="I43" s="190"/>
      <c r="J43" s="280">
        <v>2019</v>
      </c>
      <c r="K43" s="281">
        <v>351</v>
      </c>
      <c r="L43" s="281" t="s">
        <v>42</v>
      </c>
      <c r="M43" s="281">
        <v>15</v>
      </c>
      <c r="N43" s="282">
        <v>22.7</v>
      </c>
      <c r="O43" s="190"/>
      <c r="P43" s="211">
        <v>2020</v>
      </c>
      <c r="Q43" s="190">
        <v>358</v>
      </c>
      <c r="R43" s="190" t="s">
        <v>45</v>
      </c>
      <c r="S43" s="223">
        <v>4</v>
      </c>
      <c r="T43" s="196">
        <v>33.799999999999997</v>
      </c>
    </row>
    <row r="44" spans="4:20" x14ac:dyDescent="0.3">
      <c r="D44" s="191">
        <v>43799</v>
      </c>
      <c r="E44" s="190">
        <v>351</v>
      </c>
      <c r="F44" s="190" t="s">
        <v>42</v>
      </c>
      <c r="G44" s="200">
        <v>85</v>
      </c>
      <c r="H44" s="201">
        <v>646.9</v>
      </c>
      <c r="I44" s="190"/>
      <c r="J44" s="280">
        <v>2019</v>
      </c>
      <c r="K44" s="281">
        <v>354</v>
      </c>
      <c r="L44" s="281" t="s">
        <v>43</v>
      </c>
      <c r="M44" s="281">
        <v>9</v>
      </c>
      <c r="N44" s="282">
        <v>12.6</v>
      </c>
      <c r="O44" s="190"/>
      <c r="P44" s="211">
        <v>2020</v>
      </c>
      <c r="Q44" s="190">
        <v>362</v>
      </c>
      <c r="R44" s="190" t="s">
        <v>46</v>
      </c>
      <c r="S44" s="223">
        <v>20</v>
      </c>
      <c r="T44" s="196">
        <v>27.8</v>
      </c>
    </row>
    <row r="45" spans="4:20" x14ac:dyDescent="0.3">
      <c r="D45" s="191">
        <v>43799</v>
      </c>
      <c r="E45" s="190">
        <v>354</v>
      </c>
      <c r="F45" s="190" t="s">
        <v>43</v>
      </c>
      <c r="G45" s="200">
        <v>25</v>
      </c>
      <c r="H45" s="201">
        <v>738.7</v>
      </c>
      <c r="I45" s="190"/>
      <c r="J45" s="280">
        <v>2019</v>
      </c>
      <c r="K45" s="281">
        <v>355</v>
      </c>
      <c r="L45" s="281" t="s">
        <v>44</v>
      </c>
      <c r="M45" s="281">
        <v>8</v>
      </c>
      <c r="N45" s="282">
        <v>22.5</v>
      </c>
      <c r="O45" s="190"/>
      <c r="P45" s="211">
        <v>2020</v>
      </c>
      <c r="Q45" s="190">
        <v>370</v>
      </c>
      <c r="R45" s="190" t="s">
        <v>124</v>
      </c>
      <c r="S45" s="223">
        <v>1</v>
      </c>
      <c r="T45" s="196">
        <v>27</v>
      </c>
    </row>
    <row r="46" spans="4:20" x14ac:dyDescent="0.3">
      <c r="D46" s="191">
        <v>43799</v>
      </c>
      <c r="E46" s="190">
        <v>355</v>
      </c>
      <c r="F46" s="190" t="s">
        <v>44</v>
      </c>
      <c r="G46" s="200">
        <v>53</v>
      </c>
      <c r="H46" s="201">
        <v>463.6</v>
      </c>
      <c r="I46" s="190"/>
      <c r="J46" s="280">
        <v>2019</v>
      </c>
      <c r="K46" s="281">
        <v>358</v>
      </c>
      <c r="L46" s="281" t="s">
        <v>45</v>
      </c>
      <c r="M46" s="281">
        <v>6</v>
      </c>
      <c r="N46" s="282">
        <v>29.5</v>
      </c>
      <c r="O46" s="190"/>
      <c r="P46" s="211">
        <v>2020</v>
      </c>
      <c r="Q46" s="190">
        <v>373</v>
      </c>
      <c r="R46" s="190" t="s">
        <v>49</v>
      </c>
      <c r="S46" s="223">
        <v>4</v>
      </c>
      <c r="T46" s="196">
        <v>30</v>
      </c>
    </row>
    <row r="47" spans="4:20" x14ac:dyDescent="0.3">
      <c r="D47" s="191">
        <v>43799</v>
      </c>
      <c r="E47" s="190">
        <v>358</v>
      </c>
      <c r="F47" s="190" t="s">
        <v>45</v>
      </c>
      <c r="G47" s="200">
        <v>22</v>
      </c>
      <c r="H47" s="201">
        <v>608.5</v>
      </c>
      <c r="I47" s="190"/>
      <c r="J47" s="280">
        <v>2019</v>
      </c>
      <c r="K47" s="281">
        <v>362</v>
      </c>
      <c r="L47" s="281" t="s">
        <v>46</v>
      </c>
      <c r="M47" s="281">
        <v>36</v>
      </c>
      <c r="N47" s="282">
        <v>19.7</v>
      </c>
      <c r="O47" s="190"/>
      <c r="P47" s="211">
        <v>2020</v>
      </c>
      <c r="Q47" s="190">
        <v>377</v>
      </c>
      <c r="R47" s="190" t="s">
        <v>50</v>
      </c>
      <c r="S47" s="223">
        <v>2</v>
      </c>
      <c r="T47" s="196">
        <v>16</v>
      </c>
    </row>
    <row r="48" spans="4:20" x14ac:dyDescent="0.3">
      <c r="D48" s="191">
        <v>43799</v>
      </c>
      <c r="E48" s="190">
        <v>362</v>
      </c>
      <c r="F48" s="190" t="s">
        <v>46</v>
      </c>
      <c r="G48" s="200">
        <v>193</v>
      </c>
      <c r="H48" s="201">
        <v>574.1</v>
      </c>
      <c r="I48" s="190"/>
      <c r="J48" s="280">
        <v>2019</v>
      </c>
      <c r="K48" s="281">
        <v>370</v>
      </c>
      <c r="L48" s="281" t="s">
        <v>124</v>
      </c>
      <c r="M48" s="281">
        <v>1</v>
      </c>
      <c r="N48" s="282">
        <v>92</v>
      </c>
      <c r="O48" s="190"/>
      <c r="P48" s="211">
        <v>2020</v>
      </c>
      <c r="Q48" s="190">
        <v>402</v>
      </c>
      <c r="R48" s="190" t="s">
        <v>51</v>
      </c>
      <c r="S48" s="223">
        <v>1</v>
      </c>
      <c r="T48" s="196">
        <v>8</v>
      </c>
    </row>
    <row r="49" spans="4:20" x14ac:dyDescent="0.3">
      <c r="D49" s="191">
        <v>43799</v>
      </c>
      <c r="E49" s="190">
        <v>363</v>
      </c>
      <c r="F49" s="190" t="s">
        <v>47</v>
      </c>
      <c r="G49" s="200">
        <v>2</v>
      </c>
      <c r="H49" s="201">
        <v>419</v>
      </c>
      <c r="I49" s="190"/>
      <c r="J49" s="280">
        <v>2019</v>
      </c>
      <c r="K49" s="281">
        <v>373</v>
      </c>
      <c r="L49" s="281" t="s">
        <v>49</v>
      </c>
      <c r="M49" s="281">
        <v>3</v>
      </c>
      <c r="N49" s="282">
        <v>50.3</v>
      </c>
      <c r="O49" s="190"/>
      <c r="P49" s="211">
        <v>2020</v>
      </c>
      <c r="Q49" s="190">
        <v>436</v>
      </c>
      <c r="R49" s="190" t="s">
        <v>53</v>
      </c>
      <c r="S49" s="223">
        <v>1</v>
      </c>
      <c r="T49" s="196">
        <v>20</v>
      </c>
    </row>
    <row r="50" spans="4:20" x14ac:dyDescent="0.3">
      <c r="D50" s="191">
        <v>43799</v>
      </c>
      <c r="E50" s="190">
        <v>370</v>
      </c>
      <c r="F50" s="190" t="s">
        <v>124</v>
      </c>
      <c r="G50" s="200">
        <v>13</v>
      </c>
      <c r="H50" s="201">
        <v>691.5</v>
      </c>
      <c r="I50" s="190"/>
      <c r="J50" s="280">
        <v>2019</v>
      </c>
      <c r="K50" s="281">
        <v>377</v>
      </c>
      <c r="L50" s="281" t="s">
        <v>50</v>
      </c>
      <c r="M50" s="281">
        <v>13</v>
      </c>
      <c r="N50" s="282">
        <v>19.399999999999999</v>
      </c>
      <c r="O50" s="190"/>
      <c r="P50" s="211">
        <v>2020</v>
      </c>
      <c r="Q50" s="190">
        <v>442</v>
      </c>
      <c r="R50" s="190" t="s">
        <v>56</v>
      </c>
      <c r="S50" s="223">
        <v>2</v>
      </c>
      <c r="T50" s="196">
        <v>31</v>
      </c>
    </row>
    <row r="51" spans="4:20" x14ac:dyDescent="0.3">
      <c r="D51" s="191">
        <v>43799</v>
      </c>
      <c r="E51" s="190">
        <v>371</v>
      </c>
      <c r="F51" s="190" t="s">
        <v>48</v>
      </c>
      <c r="G51" s="200">
        <v>6</v>
      </c>
      <c r="H51" s="201">
        <v>647.5</v>
      </c>
      <c r="I51" s="190"/>
      <c r="J51" s="280">
        <v>2019</v>
      </c>
      <c r="K51" s="281">
        <v>402</v>
      </c>
      <c r="L51" s="281" t="s">
        <v>51</v>
      </c>
      <c r="M51" s="281">
        <v>2</v>
      </c>
      <c r="N51" s="282">
        <v>39.5</v>
      </c>
      <c r="O51" s="190"/>
      <c r="P51" s="211">
        <v>2020</v>
      </c>
      <c r="Q51" s="190">
        <v>452</v>
      </c>
      <c r="R51" s="190" t="s">
        <v>57</v>
      </c>
      <c r="S51" s="223">
        <v>2</v>
      </c>
      <c r="T51" s="196">
        <v>32.5</v>
      </c>
    </row>
    <row r="52" spans="4:20" x14ac:dyDescent="0.3">
      <c r="D52" s="191">
        <v>43799</v>
      </c>
      <c r="E52" s="190">
        <v>373</v>
      </c>
      <c r="F52" s="190" t="s">
        <v>49</v>
      </c>
      <c r="G52" s="200">
        <v>16</v>
      </c>
      <c r="H52" s="201">
        <v>647.9</v>
      </c>
      <c r="I52" s="190"/>
      <c r="J52" s="280">
        <v>2019</v>
      </c>
      <c r="K52" s="281">
        <v>436</v>
      </c>
      <c r="L52" s="281" t="s">
        <v>53</v>
      </c>
      <c r="M52" s="281">
        <v>7</v>
      </c>
      <c r="N52" s="282">
        <v>24.4</v>
      </c>
      <c r="O52" s="190"/>
      <c r="P52" s="267">
        <v>2020</v>
      </c>
      <c r="Q52" s="190">
        <v>876</v>
      </c>
      <c r="R52" s="190" t="s">
        <v>59</v>
      </c>
      <c r="S52" s="223">
        <v>2</v>
      </c>
      <c r="T52" s="196">
        <v>17.5</v>
      </c>
    </row>
    <row r="53" spans="4:20" x14ac:dyDescent="0.3">
      <c r="D53" s="191">
        <v>43799</v>
      </c>
      <c r="E53" s="190">
        <v>377</v>
      </c>
      <c r="F53" s="190" t="s">
        <v>50</v>
      </c>
      <c r="G53" s="200">
        <v>45</v>
      </c>
      <c r="H53" s="201">
        <v>515.6</v>
      </c>
      <c r="I53" s="190"/>
      <c r="J53" s="280">
        <v>2019</v>
      </c>
      <c r="K53" s="281">
        <v>437</v>
      </c>
      <c r="L53" s="281" t="s">
        <v>54</v>
      </c>
      <c r="M53" s="281">
        <v>1</v>
      </c>
      <c r="N53" s="282">
        <v>35</v>
      </c>
      <c r="O53" s="190"/>
      <c r="P53" s="267">
        <v>2020</v>
      </c>
      <c r="Q53" s="190">
        <v>881</v>
      </c>
      <c r="R53" s="190" t="s">
        <v>60</v>
      </c>
      <c r="S53" s="223">
        <v>6</v>
      </c>
      <c r="T53" s="196">
        <v>79</v>
      </c>
    </row>
    <row r="54" spans="4:20" x14ac:dyDescent="0.3">
      <c r="D54" s="191">
        <v>43799</v>
      </c>
      <c r="E54" s="190">
        <v>397</v>
      </c>
      <c r="F54" s="190" t="s">
        <v>402</v>
      </c>
      <c r="G54" s="200">
        <v>7</v>
      </c>
      <c r="H54" s="201">
        <v>910</v>
      </c>
      <c r="I54" s="190"/>
      <c r="J54" s="280">
        <v>2019</v>
      </c>
      <c r="K54" s="281">
        <v>438</v>
      </c>
      <c r="L54" s="281" t="s">
        <v>55</v>
      </c>
      <c r="M54" s="281">
        <v>11</v>
      </c>
      <c r="N54" s="282">
        <v>24</v>
      </c>
      <c r="O54" s="190"/>
      <c r="P54" s="267">
        <v>2020</v>
      </c>
      <c r="Q54" s="190">
        <v>882</v>
      </c>
      <c r="R54" s="190" t="s">
        <v>61</v>
      </c>
      <c r="S54" s="223">
        <v>1</v>
      </c>
      <c r="T54" s="196">
        <v>1</v>
      </c>
    </row>
    <row r="55" spans="4:20" x14ac:dyDescent="0.3">
      <c r="D55" s="191">
        <v>43799</v>
      </c>
      <c r="E55" s="190">
        <v>402</v>
      </c>
      <c r="F55" s="190" t="s">
        <v>51</v>
      </c>
      <c r="G55" s="200">
        <v>14</v>
      </c>
      <c r="H55" s="201">
        <v>867.4</v>
      </c>
      <c r="I55" s="190"/>
      <c r="J55" s="280">
        <v>2019</v>
      </c>
      <c r="K55" s="281">
        <v>442</v>
      </c>
      <c r="L55" s="281" t="s">
        <v>56</v>
      </c>
      <c r="M55" s="281">
        <v>1</v>
      </c>
      <c r="N55" s="282">
        <v>31</v>
      </c>
      <c r="O55" s="190"/>
      <c r="P55" s="267">
        <v>2020</v>
      </c>
      <c r="Q55" s="190">
        <v>883</v>
      </c>
      <c r="R55" s="190" t="s">
        <v>62</v>
      </c>
      <c r="S55" s="223">
        <v>3</v>
      </c>
      <c r="T55" s="196">
        <v>23.3</v>
      </c>
    </row>
    <row r="56" spans="4:20" x14ac:dyDescent="0.3">
      <c r="D56" s="191">
        <v>43799</v>
      </c>
      <c r="E56" s="190">
        <v>405</v>
      </c>
      <c r="F56" s="202" t="s">
        <v>52</v>
      </c>
      <c r="G56" s="200">
        <v>1</v>
      </c>
      <c r="H56" s="201">
        <v>2659</v>
      </c>
      <c r="I56" s="190"/>
      <c r="J56" s="280">
        <v>2019</v>
      </c>
      <c r="K56" s="281">
        <v>452</v>
      </c>
      <c r="L56" s="281" t="s">
        <v>57</v>
      </c>
      <c r="M56" s="281">
        <v>6</v>
      </c>
      <c r="N56" s="282">
        <v>16.7</v>
      </c>
      <c r="O56" s="190"/>
      <c r="P56" s="293">
        <v>2020</v>
      </c>
      <c r="Q56" s="277">
        <v>993</v>
      </c>
      <c r="R56" s="277" t="s">
        <v>110</v>
      </c>
      <c r="S56" s="294">
        <v>1</v>
      </c>
      <c r="T56" s="295">
        <v>39</v>
      </c>
    </row>
    <row r="57" spans="4:20" x14ac:dyDescent="0.3">
      <c r="D57" s="191">
        <v>43799</v>
      </c>
      <c r="E57" s="190">
        <v>436</v>
      </c>
      <c r="F57" s="190" t="s">
        <v>53</v>
      </c>
      <c r="G57" s="200">
        <v>29</v>
      </c>
      <c r="H57" s="201">
        <v>494.2</v>
      </c>
      <c r="I57" s="190"/>
      <c r="J57" s="280">
        <v>2019</v>
      </c>
      <c r="K57" s="281">
        <v>459</v>
      </c>
      <c r="L57" s="283" t="s">
        <v>58</v>
      </c>
      <c r="M57" s="281">
        <v>1</v>
      </c>
      <c r="N57" s="282">
        <v>6</v>
      </c>
      <c r="O57" s="190"/>
      <c r="P57" s="267"/>
      <c r="Q57" s="190"/>
      <c r="R57" s="292" t="s">
        <v>144</v>
      </c>
      <c r="S57" s="223">
        <v>240</v>
      </c>
      <c r="T57" s="196">
        <v>33.299999999999997</v>
      </c>
    </row>
    <row r="58" spans="4:20" x14ac:dyDescent="0.3">
      <c r="D58" s="191">
        <v>43799</v>
      </c>
      <c r="E58" s="190">
        <v>437</v>
      </c>
      <c r="F58" s="190" t="s">
        <v>54</v>
      </c>
      <c r="G58" s="200">
        <v>10</v>
      </c>
      <c r="H58" s="201">
        <v>466.2</v>
      </c>
      <c r="I58" s="190"/>
      <c r="J58" s="280">
        <v>2019</v>
      </c>
      <c r="K58" s="281">
        <v>799</v>
      </c>
      <c r="L58" s="281" t="s">
        <v>824</v>
      </c>
      <c r="M58" s="281">
        <v>1</v>
      </c>
      <c r="N58" s="282">
        <v>4</v>
      </c>
      <c r="O58" s="190"/>
      <c r="P58" s="211"/>
      <c r="Q58" s="190"/>
      <c r="R58" s="190"/>
      <c r="S58" s="223"/>
      <c r="T58" s="196"/>
    </row>
    <row r="59" spans="4:20" x14ac:dyDescent="0.3">
      <c r="D59" s="191">
        <v>43799</v>
      </c>
      <c r="E59" s="190">
        <v>438</v>
      </c>
      <c r="F59" s="190" t="s">
        <v>55</v>
      </c>
      <c r="G59" s="200">
        <v>21</v>
      </c>
      <c r="H59" s="201">
        <v>370</v>
      </c>
      <c r="I59" s="190"/>
      <c r="J59" s="280">
        <v>2019</v>
      </c>
      <c r="K59" s="281">
        <v>876</v>
      </c>
      <c r="L59" s="281" t="s">
        <v>59</v>
      </c>
      <c r="M59" s="281">
        <v>11</v>
      </c>
      <c r="N59" s="282">
        <v>14.7</v>
      </c>
      <c r="O59" s="190"/>
      <c r="P59" s="211"/>
      <c r="Q59" s="190"/>
      <c r="R59" s="190"/>
      <c r="S59" s="223"/>
      <c r="T59" s="196"/>
    </row>
    <row r="60" spans="4:20" x14ac:dyDescent="0.3">
      <c r="D60" s="191">
        <v>43799</v>
      </c>
      <c r="E60" s="190">
        <v>442</v>
      </c>
      <c r="F60" s="190" t="s">
        <v>56</v>
      </c>
      <c r="G60" s="200">
        <v>8</v>
      </c>
      <c r="H60" s="201">
        <v>752.4</v>
      </c>
      <c r="I60" s="190"/>
      <c r="J60" s="284">
        <v>2019</v>
      </c>
      <c r="K60" s="285">
        <v>881</v>
      </c>
      <c r="L60" s="285" t="s">
        <v>60</v>
      </c>
      <c r="M60" s="285">
        <v>1</v>
      </c>
      <c r="N60" s="286">
        <v>60</v>
      </c>
      <c r="O60" s="190"/>
      <c r="P60" s="211"/>
      <c r="Q60" s="190"/>
      <c r="R60" s="190"/>
      <c r="S60" s="223"/>
      <c r="T60" s="196"/>
    </row>
    <row r="61" spans="4:20" x14ac:dyDescent="0.3">
      <c r="D61" s="191">
        <v>43799</v>
      </c>
      <c r="E61" s="190">
        <v>452</v>
      </c>
      <c r="F61" s="190" t="s">
        <v>57</v>
      </c>
      <c r="G61" s="200">
        <v>28</v>
      </c>
      <c r="H61" s="201">
        <v>737.1</v>
      </c>
      <c r="I61" s="190"/>
      <c r="J61" s="284">
        <v>2019</v>
      </c>
      <c r="K61" s="285">
        <v>882</v>
      </c>
      <c r="L61" s="285" t="s">
        <v>61</v>
      </c>
      <c r="M61" s="285">
        <v>2</v>
      </c>
      <c r="N61" s="286">
        <v>26.5</v>
      </c>
      <c r="O61" s="190"/>
      <c r="P61" s="211"/>
      <c r="Q61" s="190"/>
      <c r="R61" s="190"/>
      <c r="S61" s="223"/>
      <c r="T61" s="196"/>
    </row>
    <row r="62" spans="4:20" x14ac:dyDescent="0.3">
      <c r="D62" s="191">
        <v>43799</v>
      </c>
      <c r="E62" s="190">
        <v>459</v>
      </c>
      <c r="F62" s="190" t="s">
        <v>58</v>
      </c>
      <c r="G62" s="200">
        <v>14</v>
      </c>
      <c r="H62" s="201">
        <v>639.6</v>
      </c>
      <c r="I62" s="190"/>
      <c r="J62" s="287">
        <v>2019</v>
      </c>
      <c r="K62" s="288">
        <v>883</v>
      </c>
      <c r="L62" s="288" t="s">
        <v>62</v>
      </c>
      <c r="M62" s="288">
        <v>2</v>
      </c>
      <c r="N62" s="289">
        <v>37.5</v>
      </c>
      <c r="O62" s="190"/>
      <c r="P62" s="211"/>
      <c r="Q62" s="190"/>
      <c r="R62" s="190"/>
      <c r="S62" s="223"/>
      <c r="T62" s="196"/>
    </row>
    <row r="63" spans="4:20" x14ac:dyDescent="0.3">
      <c r="D63" s="191">
        <v>43799</v>
      </c>
      <c r="E63" s="190">
        <v>460</v>
      </c>
      <c r="F63" s="190" t="s">
        <v>87</v>
      </c>
      <c r="G63" s="200">
        <v>2</v>
      </c>
      <c r="H63" s="201">
        <v>862</v>
      </c>
      <c r="I63" s="190"/>
      <c r="J63" s="281"/>
      <c r="K63" s="281"/>
      <c r="L63" s="290" t="s">
        <v>114</v>
      </c>
      <c r="M63" s="281">
        <v>586</v>
      </c>
      <c r="N63" s="291">
        <v>25.5</v>
      </c>
      <c r="O63" s="190"/>
      <c r="P63" s="211"/>
      <c r="Q63" s="190"/>
      <c r="R63" s="190"/>
      <c r="S63" s="190"/>
      <c r="T63" s="203"/>
    </row>
    <row r="64" spans="4:20" x14ac:dyDescent="0.3">
      <c r="D64" s="191">
        <v>43799</v>
      </c>
      <c r="E64" s="190">
        <v>799</v>
      </c>
      <c r="F64" s="190" t="s">
        <v>824</v>
      </c>
      <c r="G64" s="200">
        <v>2</v>
      </c>
      <c r="H64" s="201">
        <v>300.5</v>
      </c>
      <c r="I64" s="190"/>
      <c r="J64" s="190"/>
      <c r="K64" s="190"/>
      <c r="L64" s="190"/>
      <c r="M64" s="190"/>
      <c r="N64" s="190"/>
      <c r="O64" s="190"/>
      <c r="P64" s="211"/>
      <c r="Q64" s="190"/>
      <c r="R64" s="190"/>
      <c r="S64" s="190"/>
      <c r="T64" s="203"/>
    </row>
    <row r="65" spans="4:20" x14ac:dyDescent="0.3">
      <c r="D65" s="191">
        <v>43799</v>
      </c>
      <c r="E65" s="190">
        <v>876</v>
      </c>
      <c r="F65" s="190" t="s">
        <v>59</v>
      </c>
      <c r="G65" s="200">
        <v>29</v>
      </c>
      <c r="H65" s="201">
        <v>610.5</v>
      </c>
      <c r="I65" s="190"/>
      <c r="J65" s="190"/>
      <c r="K65" s="190"/>
      <c r="L65" s="190"/>
      <c r="M65" s="190"/>
      <c r="N65" s="190"/>
      <c r="O65" s="190"/>
      <c r="P65" s="211"/>
      <c r="Q65" s="190"/>
      <c r="R65" s="190"/>
      <c r="S65" s="190"/>
      <c r="T65" s="203"/>
    </row>
    <row r="66" spans="4:20" x14ac:dyDescent="0.3">
      <c r="D66" s="191">
        <v>43799</v>
      </c>
      <c r="E66" s="190">
        <v>881</v>
      </c>
      <c r="F66" s="190" t="s">
        <v>60</v>
      </c>
      <c r="G66" s="200">
        <v>48</v>
      </c>
      <c r="H66" s="201">
        <v>681.6</v>
      </c>
      <c r="I66" s="190"/>
      <c r="J66" s="190"/>
      <c r="K66" s="190"/>
      <c r="L66" s="190"/>
      <c r="M66" s="190"/>
      <c r="N66" s="190"/>
      <c r="O66" s="190"/>
      <c r="P66" s="211"/>
      <c r="Q66" s="190"/>
      <c r="R66" s="190"/>
      <c r="S66" s="190"/>
      <c r="T66" s="203"/>
    </row>
    <row r="67" spans="4:20" x14ac:dyDescent="0.3">
      <c r="D67" s="191">
        <v>43799</v>
      </c>
      <c r="E67" s="190">
        <v>882</v>
      </c>
      <c r="F67" s="190" t="s">
        <v>61</v>
      </c>
      <c r="G67" s="200">
        <v>13</v>
      </c>
      <c r="H67" s="201">
        <v>510.8</v>
      </c>
      <c r="I67" s="190"/>
      <c r="J67" s="190"/>
      <c r="K67" s="190"/>
      <c r="L67" s="190"/>
      <c r="M67" s="190"/>
      <c r="N67" s="190"/>
      <c r="O67" s="190"/>
      <c r="P67" s="211"/>
      <c r="Q67" s="190"/>
      <c r="R67" s="190"/>
      <c r="S67" s="190"/>
      <c r="T67" s="203"/>
    </row>
    <row r="68" spans="4:20" x14ac:dyDescent="0.3">
      <c r="D68" s="191">
        <v>43799</v>
      </c>
      <c r="E68" s="190">
        <v>883</v>
      </c>
      <c r="F68" s="190" t="s">
        <v>62</v>
      </c>
      <c r="G68" s="200">
        <v>26</v>
      </c>
      <c r="H68" s="201">
        <v>700.8</v>
      </c>
      <c r="I68" s="190"/>
      <c r="J68" s="190"/>
      <c r="K68" s="190"/>
      <c r="L68" s="190"/>
      <c r="M68" s="190"/>
      <c r="N68" s="190"/>
      <c r="O68" s="190"/>
      <c r="P68" s="211"/>
      <c r="Q68" s="190"/>
      <c r="R68" s="190"/>
      <c r="S68" s="190"/>
      <c r="T68" s="203"/>
    </row>
    <row r="69" spans="4:20" x14ac:dyDescent="0.3">
      <c r="D69" s="191">
        <v>43799</v>
      </c>
      <c r="E69" s="190">
        <v>886</v>
      </c>
      <c r="F69" s="190" t="s">
        <v>139</v>
      </c>
      <c r="G69" s="200">
        <v>7</v>
      </c>
      <c r="H69" s="201">
        <v>220.7</v>
      </c>
      <c r="I69" s="190"/>
      <c r="J69" s="190"/>
      <c r="K69" s="190"/>
      <c r="L69" s="190"/>
      <c r="M69" s="190"/>
      <c r="N69" s="190"/>
      <c r="O69" s="190"/>
      <c r="P69" s="211"/>
      <c r="Q69" s="190"/>
      <c r="R69" s="190"/>
      <c r="S69" s="190"/>
      <c r="T69" s="203"/>
    </row>
    <row r="70" spans="4:20" x14ac:dyDescent="0.3">
      <c r="D70" s="276">
        <v>43799</v>
      </c>
      <c r="E70" s="277">
        <v>993</v>
      </c>
      <c r="F70" s="277" t="s">
        <v>110</v>
      </c>
      <c r="G70" s="278">
        <v>3</v>
      </c>
      <c r="H70" s="279">
        <v>195.7</v>
      </c>
      <c r="I70" s="190"/>
      <c r="J70" s="190"/>
      <c r="K70" s="190"/>
      <c r="L70" s="190"/>
      <c r="M70" s="190"/>
      <c r="N70" s="190"/>
      <c r="O70" s="190"/>
      <c r="P70" s="211"/>
      <c r="Q70" s="190"/>
      <c r="R70" s="190"/>
      <c r="S70" s="190"/>
      <c r="T70" s="203"/>
    </row>
    <row r="71" spans="4:20" ht="15" thickBot="1" x14ac:dyDescent="0.35">
      <c r="D71" s="205"/>
      <c r="E71" s="206"/>
      <c r="F71" s="275" t="s">
        <v>144</v>
      </c>
      <c r="G71" s="207">
        <v>2838</v>
      </c>
      <c r="H71" s="208">
        <v>668.5</v>
      </c>
      <c r="I71" s="206"/>
      <c r="J71" s="206"/>
      <c r="K71" s="206"/>
      <c r="L71" s="206"/>
      <c r="M71" s="206"/>
      <c r="N71" s="206"/>
      <c r="O71" s="206"/>
      <c r="P71" s="224"/>
      <c r="Q71" s="206"/>
      <c r="R71" s="206"/>
      <c r="S71" s="206"/>
      <c r="T71" s="209"/>
    </row>
    <row r="72" spans="4:20" x14ac:dyDescent="0.3">
      <c r="E72" s="190"/>
      <c r="F72" s="204"/>
      <c r="G72" s="200"/>
      <c r="H72" s="201"/>
      <c r="I72" s="190"/>
      <c r="J72" s="190"/>
      <c r="K72" s="190"/>
      <c r="L72" s="190"/>
      <c r="M72" s="190"/>
      <c r="N72" s="190"/>
    </row>
  </sheetData>
  <mergeCells count="5">
    <mergeCell ref="A1:B1"/>
    <mergeCell ref="D2:H2"/>
    <mergeCell ref="J2:N2"/>
    <mergeCell ref="P2:T2"/>
    <mergeCell ref="D1:T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236"/>
  <sheetViews>
    <sheetView workbookViewId="0">
      <selection activeCell="B1" sqref="B1"/>
    </sheetView>
  </sheetViews>
  <sheetFormatPr defaultColWidth="9.109375" defaultRowHeight="14.4" x14ac:dyDescent="0.3"/>
  <cols>
    <col min="1" max="1" width="10" style="3" bestFit="1" customWidth="1"/>
    <col min="2" max="2" width="23.109375" style="3" bestFit="1" customWidth="1"/>
    <col min="3" max="3" width="58.88671875" style="3" bestFit="1" customWidth="1"/>
    <col min="4" max="4" width="16.44140625" style="3" bestFit="1" customWidth="1"/>
    <col min="5" max="16384" width="9.109375" style="3"/>
  </cols>
  <sheetData>
    <row r="1" spans="1:4" s="69" customFormat="1" x14ac:dyDescent="0.3">
      <c r="A1" s="69" t="s">
        <v>326</v>
      </c>
      <c r="B1" s="69" t="s">
        <v>325</v>
      </c>
      <c r="C1" s="69" t="s">
        <v>324</v>
      </c>
      <c r="D1" s="69" t="s">
        <v>323</v>
      </c>
    </row>
    <row r="2" spans="1:4" s="265" customFormat="1" x14ac:dyDescent="0.3">
      <c r="A2" s="266">
        <v>43799</v>
      </c>
      <c r="B2" s="265" t="s">
        <v>313</v>
      </c>
      <c r="C2" s="265" t="s">
        <v>304</v>
      </c>
      <c r="D2" s="265">
        <v>1</v>
      </c>
    </row>
    <row r="3" spans="1:4" x14ac:dyDescent="0.3">
      <c r="A3" s="92">
        <v>43799</v>
      </c>
      <c r="B3" s="3" t="s">
        <v>313</v>
      </c>
      <c r="C3" s="3" t="s">
        <v>303</v>
      </c>
      <c r="D3" s="3">
        <v>24</v>
      </c>
    </row>
    <row r="4" spans="1:4" x14ac:dyDescent="0.3">
      <c r="A4" s="92">
        <v>43799</v>
      </c>
      <c r="B4" s="3" t="s">
        <v>313</v>
      </c>
      <c r="C4" s="3" t="s">
        <v>422</v>
      </c>
      <c r="D4" s="3">
        <v>1</v>
      </c>
    </row>
    <row r="5" spans="1:4" x14ac:dyDescent="0.3">
      <c r="A5" s="92">
        <v>43799</v>
      </c>
      <c r="B5" s="3" t="s">
        <v>313</v>
      </c>
      <c r="C5" s="3" t="s">
        <v>423</v>
      </c>
      <c r="D5" s="3">
        <v>4</v>
      </c>
    </row>
    <row r="6" spans="1:4" x14ac:dyDescent="0.3">
      <c r="A6" s="92">
        <v>43799</v>
      </c>
      <c r="B6" s="3" t="s">
        <v>313</v>
      </c>
      <c r="C6" s="3" t="s">
        <v>302</v>
      </c>
      <c r="D6" s="3">
        <v>15</v>
      </c>
    </row>
    <row r="7" spans="1:4" x14ac:dyDescent="0.3">
      <c r="A7" s="92">
        <v>43799</v>
      </c>
      <c r="B7" s="3" t="s">
        <v>313</v>
      </c>
      <c r="C7" s="3" t="s">
        <v>301</v>
      </c>
      <c r="D7" s="3">
        <v>4</v>
      </c>
    </row>
    <row r="8" spans="1:4" x14ac:dyDescent="0.3">
      <c r="A8" s="92">
        <v>43799</v>
      </c>
      <c r="B8" s="3" t="s">
        <v>313</v>
      </c>
      <c r="C8" s="3" t="s">
        <v>827</v>
      </c>
      <c r="D8" s="3">
        <v>18</v>
      </c>
    </row>
    <row r="9" spans="1:4" x14ac:dyDescent="0.3">
      <c r="A9" s="92">
        <v>43799</v>
      </c>
      <c r="B9" s="3" t="s">
        <v>313</v>
      </c>
      <c r="C9" s="3" t="s">
        <v>300</v>
      </c>
      <c r="D9" s="3">
        <v>2</v>
      </c>
    </row>
    <row r="10" spans="1:4" x14ac:dyDescent="0.3">
      <c r="A10" s="92">
        <v>43799</v>
      </c>
      <c r="B10" s="3" t="s">
        <v>313</v>
      </c>
      <c r="C10" s="3" t="s">
        <v>299</v>
      </c>
      <c r="D10" s="3">
        <v>55</v>
      </c>
    </row>
    <row r="11" spans="1:4" x14ac:dyDescent="0.3">
      <c r="A11" s="92">
        <v>43799</v>
      </c>
      <c r="B11" s="3" t="s">
        <v>313</v>
      </c>
      <c r="C11" s="3" t="s">
        <v>298</v>
      </c>
      <c r="D11" s="3">
        <v>13</v>
      </c>
    </row>
    <row r="12" spans="1:4" x14ac:dyDescent="0.3">
      <c r="A12" s="92">
        <v>43799</v>
      </c>
      <c r="B12" s="3" t="s">
        <v>313</v>
      </c>
      <c r="C12" s="3" t="s">
        <v>297</v>
      </c>
      <c r="D12" s="3">
        <v>22</v>
      </c>
    </row>
    <row r="13" spans="1:4" x14ac:dyDescent="0.3">
      <c r="A13" s="92">
        <v>43799</v>
      </c>
      <c r="B13" s="3" t="s">
        <v>313</v>
      </c>
      <c r="C13" s="3" t="s">
        <v>296</v>
      </c>
      <c r="D13" s="3">
        <v>4</v>
      </c>
    </row>
    <row r="14" spans="1:4" x14ac:dyDescent="0.3">
      <c r="A14" s="92">
        <v>43799</v>
      </c>
      <c r="B14" s="3" t="s">
        <v>313</v>
      </c>
      <c r="C14" s="3" t="s">
        <v>295</v>
      </c>
      <c r="D14" s="3">
        <v>67</v>
      </c>
    </row>
    <row r="15" spans="1:4" x14ac:dyDescent="0.3">
      <c r="A15" s="92">
        <v>43799</v>
      </c>
      <c r="B15" s="3" t="s">
        <v>313</v>
      </c>
      <c r="C15" s="3" t="s">
        <v>424</v>
      </c>
      <c r="D15" s="3">
        <v>1</v>
      </c>
    </row>
    <row r="16" spans="1:4" x14ac:dyDescent="0.3">
      <c r="A16" s="92">
        <v>43799</v>
      </c>
      <c r="B16" s="3" t="s">
        <v>313</v>
      </c>
      <c r="C16" s="3" t="s">
        <v>294</v>
      </c>
      <c r="D16" s="3">
        <v>143</v>
      </c>
    </row>
    <row r="17" spans="1:4" x14ac:dyDescent="0.3">
      <c r="A17" s="92">
        <v>43799</v>
      </c>
      <c r="B17" s="3" t="s">
        <v>313</v>
      </c>
      <c r="C17" s="3" t="s">
        <v>293</v>
      </c>
      <c r="D17" s="3">
        <v>150</v>
      </c>
    </row>
    <row r="18" spans="1:4" x14ac:dyDescent="0.3">
      <c r="A18" s="92">
        <v>43799</v>
      </c>
      <c r="B18" s="3" t="s">
        <v>313</v>
      </c>
      <c r="C18" s="3" t="s">
        <v>292</v>
      </c>
      <c r="D18" s="3">
        <v>119</v>
      </c>
    </row>
    <row r="19" spans="1:4" x14ac:dyDescent="0.3">
      <c r="A19" s="92">
        <v>43799</v>
      </c>
      <c r="B19" s="3" t="s">
        <v>313</v>
      </c>
      <c r="C19" s="3" t="s">
        <v>291</v>
      </c>
      <c r="D19" s="3">
        <v>16</v>
      </c>
    </row>
    <row r="20" spans="1:4" x14ac:dyDescent="0.3">
      <c r="A20" s="92">
        <v>43799</v>
      </c>
      <c r="B20" s="3" t="s">
        <v>313</v>
      </c>
      <c r="C20" s="3" t="s">
        <v>290</v>
      </c>
      <c r="D20" s="3">
        <v>6</v>
      </c>
    </row>
    <row r="21" spans="1:4" x14ac:dyDescent="0.3">
      <c r="A21" s="92">
        <v>43799</v>
      </c>
      <c r="B21" s="3" t="s">
        <v>313</v>
      </c>
      <c r="C21" s="3" t="s">
        <v>828</v>
      </c>
      <c r="D21" s="3">
        <v>13</v>
      </c>
    </row>
    <row r="22" spans="1:4" x14ac:dyDescent="0.3">
      <c r="A22" s="92">
        <v>43799</v>
      </c>
      <c r="B22" s="3" t="s">
        <v>313</v>
      </c>
      <c r="C22" s="3" t="s">
        <v>289</v>
      </c>
      <c r="D22" s="3">
        <v>98</v>
      </c>
    </row>
    <row r="23" spans="1:4" x14ac:dyDescent="0.3">
      <c r="A23" s="92">
        <v>43799</v>
      </c>
      <c r="B23" s="3" t="s">
        <v>313</v>
      </c>
      <c r="C23" s="3" t="s">
        <v>288</v>
      </c>
      <c r="D23" s="3">
        <v>3</v>
      </c>
    </row>
    <row r="24" spans="1:4" x14ac:dyDescent="0.3">
      <c r="A24" s="92">
        <v>43799</v>
      </c>
      <c r="B24" s="3" t="s">
        <v>313</v>
      </c>
      <c r="C24" s="3" t="s">
        <v>287</v>
      </c>
      <c r="D24" s="3">
        <v>8</v>
      </c>
    </row>
    <row r="25" spans="1:4" x14ac:dyDescent="0.3">
      <c r="A25" s="92">
        <v>43799</v>
      </c>
      <c r="B25" s="3" t="s">
        <v>313</v>
      </c>
      <c r="C25" s="3" t="s">
        <v>286</v>
      </c>
      <c r="D25" s="3">
        <v>12</v>
      </c>
    </row>
    <row r="26" spans="1:4" x14ac:dyDescent="0.3">
      <c r="A26" s="92">
        <v>43799</v>
      </c>
      <c r="B26" s="3" t="s">
        <v>313</v>
      </c>
      <c r="C26" s="3" t="s">
        <v>285</v>
      </c>
      <c r="D26" s="3">
        <v>17</v>
      </c>
    </row>
    <row r="27" spans="1:4" x14ac:dyDescent="0.3">
      <c r="A27" s="92">
        <v>43799</v>
      </c>
      <c r="B27" s="3" t="s">
        <v>313</v>
      </c>
      <c r="C27" s="3" t="s">
        <v>284</v>
      </c>
      <c r="D27" s="3">
        <v>39</v>
      </c>
    </row>
    <row r="28" spans="1:4" x14ac:dyDescent="0.3">
      <c r="A28" s="92">
        <v>43799</v>
      </c>
      <c r="B28" s="3" t="s">
        <v>313</v>
      </c>
      <c r="C28" s="3" t="s">
        <v>283</v>
      </c>
      <c r="D28" s="3">
        <v>41</v>
      </c>
    </row>
    <row r="29" spans="1:4" x14ac:dyDescent="0.3">
      <c r="A29" s="92">
        <v>43799</v>
      </c>
      <c r="B29" s="3" t="s">
        <v>313</v>
      </c>
      <c r="C29" s="3" t="s">
        <v>282</v>
      </c>
      <c r="D29" s="3">
        <v>1</v>
      </c>
    </row>
    <row r="30" spans="1:4" x14ac:dyDescent="0.3">
      <c r="A30" s="92">
        <v>43799</v>
      </c>
      <c r="B30" s="3" t="s">
        <v>313</v>
      </c>
      <c r="C30" s="3" t="s">
        <v>280</v>
      </c>
      <c r="D30" s="3">
        <v>11</v>
      </c>
    </row>
    <row r="31" spans="1:4" x14ac:dyDescent="0.3">
      <c r="A31" s="92">
        <v>43799</v>
      </c>
      <c r="B31" s="3" t="s">
        <v>313</v>
      </c>
      <c r="C31" s="3" t="s">
        <v>279</v>
      </c>
      <c r="D31" s="3">
        <v>1</v>
      </c>
    </row>
    <row r="32" spans="1:4" x14ac:dyDescent="0.3">
      <c r="A32" s="92">
        <v>43799</v>
      </c>
      <c r="B32" s="3" t="s">
        <v>313</v>
      </c>
      <c r="C32" s="3" t="s">
        <v>278</v>
      </c>
      <c r="D32" s="3">
        <v>2</v>
      </c>
    </row>
    <row r="33" spans="1:4" x14ac:dyDescent="0.3">
      <c r="A33" s="92">
        <v>43799</v>
      </c>
      <c r="B33" s="3" t="s">
        <v>313</v>
      </c>
      <c r="C33" s="3" t="s">
        <v>425</v>
      </c>
      <c r="D33" s="3">
        <v>5</v>
      </c>
    </row>
    <row r="34" spans="1:4" x14ac:dyDescent="0.3">
      <c r="A34" s="92">
        <v>43799</v>
      </c>
      <c r="B34" s="3" t="s">
        <v>313</v>
      </c>
      <c r="C34" s="3" t="s">
        <v>277</v>
      </c>
      <c r="D34" s="3">
        <v>69</v>
      </c>
    </row>
    <row r="35" spans="1:4" x14ac:dyDescent="0.3">
      <c r="A35" s="92">
        <v>43799</v>
      </c>
      <c r="B35" s="3" t="s">
        <v>313</v>
      </c>
      <c r="C35" s="3" t="s">
        <v>426</v>
      </c>
      <c r="D35" s="3">
        <v>1</v>
      </c>
    </row>
    <row r="36" spans="1:4" x14ac:dyDescent="0.3">
      <c r="A36" s="92">
        <v>43799</v>
      </c>
      <c r="B36" s="3" t="s">
        <v>313</v>
      </c>
      <c r="C36" s="3" t="s">
        <v>276</v>
      </c>
      <c r="D36" s="3">
        <v>5</v>
      </c>
    </row>
    <row r="37" spans="1:4" x14ac:dyDescent="0.3">
      <c r="A37" s="92">
        <v>43799</v>
      </c>
      <c r="B37" s="3" t="s">
        <v>313</v>
      </c>
      <c r="C37" s="3" t="s">
        <v>427</v>
      </c>
      <c r="D37" s="3">
        <v>1</v>
      </c>
    </row>
    <row r="38" spans="1:4" x14ac:dyDescent="0.3">
      <c r="A38" s="92">
        <v>43799</v>
      </c>
      <c r="B38" s="3" t="s">
        <v>313</v>
      </c>
      <c r="C38" s="3" t="s">
        <v>274</v>
      </c>
      <c r="D38" s="3">
        <v>183</v>
      </c>
    </row>
    <row r="39" spans="1:4" x14ac:dyDescent="0.3">
      <c r="A39" s="92">
        <v>43799</v>
      </c>
      <c r="B39" s="3" t="s">
        <v>313</v>
      </c>
      <c r="C39" s="3" t="s">
        <v>273</v>
      </c>
      <c r="D39" s="3">
        <v>36</v>
      </c>
    </row>
    <row r="40" spans="1:4" x14ac:dyDescent="0.3">
      <c r="A40" s="92">
        <v>43799</v>
      </c>
      <c r="B40" s="3" t="s">
        <v>313</v>
      </c>
      <c r="C40" s="3" t="s">
        <v>272</v>
      </c>
      <c r="D40" s="3">
        <v>20</v>
      </c>
    </row>
    <row r="41" spans="1:4" x14ac:dyDescent="0.3">
      <c r="A41" s="92">
        <v>43799</v>
      </c>
      <c r="B41" s="3" t="s">
        <v>313</v>
      </c>
      <c r="C41" s="3" t="s">
        <v>428</v>
      </c>
      <c r="D41" s="3">
        <v>2</v>
      </c>
    </row>
    <row r="42" spans="1:4" x14ac:dyDescent="0.3">
      <c r="A42" s="92">
        <v>43799</v>
      </c>
      <c r="B42" s="3" t="s">
        <v>313</v>
      </c>
      <c r="C42" s="3" t="s">
        <v>271</v>
      </c>
      <c r="D42" s="3">
        <v>50</v>
      </c>
    </row>
    <row r="43" spans="1:4" x14ac:dyDescent="0.3">
      <c r="A43" s="92">
        <v>43799</v>
      </c>
      <c r="B43" s="3" t="s">
        <v>313</v>
      </c>
      <c r="C43" s="3" t="s">
        <v>270</v>
      </c>
      <c r="D43" s="3">
        <v>395</v>
      </c>
    </row>
    <row r="44" spans="1:4" x14ac:dyDescent="0.3">
      <c r="A44" s="92">
        <v>43799</v>
      </c>
      <c r="B44" s="3" t="s">
        <v>313</v>
      </c>
      <c r="C44" s="3" t="s">
        <v>429</v>
      </c>
      <c r="D44" s="3">
        <v>7</v>
      </c>
    </row>
    <row r="45" spans="1:4" x14ac:dyDescent="0.3">
      <c r="A45" s="92">
        <v>43799</v>
      </c>
      <c r="B45" s="3" t="s">
        <v>313</v>
      </c>
      <c r="C45" s="3" t="s">
        <v>269</v>
      </c>
      <c r="D45" s="3">
        <v>4</v>
      </c>
    </row>
    <row r="46" spans="1:4" x14ac:dyDescent="0.3">
      <c r="A46" s="92">
        <v>43799</v>
      </c>
      <c r="B46" s="3" t="s">
        <v>313</v>
      </c>
      <c r="C46" s="3" t="s">
        <v>268</v>
      </c>
      <c r="D46" s="3">
        <v>22</v>
      </c>
    </row>
    <row r="47" spans="1:4" x14ac:dyDescent="0.3">
      <c r="A47" s="92">
        <v>43799</v>
      </c>
      <c r="B47" s="3" t="s">
        <v>313</v>
      </c>
      <c r="C47" s="3" t="s">
        <v>267</v>
      </c>
      <c r="D47" s="3">
        <v>5</v>
      </c>
    </row>
    <row r="48" spans="1:4" x14ac:dyDescent="0.3">
      <c r="A48" s="92">
        <v>43799</v>
      </c>
      <c r="B48" s="3" t="s">
        <v>313</v>
      </c>
      <c r="C48" s="3" t="s">
        <v>266</v>
      </c>
      <c r="D48" s="3">
        <v>5</v>
      </c>
    </row>
    <row r="49" spans="1:4" x14ac:dyDescent="0.3">
      <c r="A49" s="92">
        <v>43799</v>
      </c>
      <c r="B49" s="3" t="s">
        <v>313</v>
      </c>
      <c r="C49" s="3" t="s">
        <v>265</v>
      </c>
      <c r="D49" s="3">
        <v>1</v>
      </c>
    </row>
    <row r="50" spans="1:4" x14ac:dyDescent="0.3">
      <c r="A50" s="92">
        <v>43799</v>
      </c>
      <c r="B50" s="3" t="s">
        <v>313</v>
      </c>
      <c r="C50" s="3" t="s">
        <v>264</v>
      </c>
      <c r="D50" s="3">
        <v>8</v>
      </c>
    </row>
    <row r="51" spans="1:4" x14ac:dyDescent="0.3">
      <c r="A51" s="92">
        <v>43799</v>
      </c>
      <c r="B51" s="3" t="s">
        <v>313</v>
      </c>
      <c r="C51" s="3" t="s">
        <v>263</v>
      </c>
      <c r="D51" s="3">
        <v>2</v>
      </c>
    </row>
    <row r="52" spans="1:4" x14ac:dyDescent="0.3">
      <c r="A52" s="92">
        <v>43799</v>
      </c>
      <c r="B52" s="3" t="s">
        <v>313</v>
      </c>
      <c r="C52" s="3" t="s">
        <v>261</v>
      </c>
      <c r="D52" s="3">
        <v>85</v>
      </c>
    </row>
    <row r="53" spans="1:4" x14ac:dyDescent="0.3">
      <c r="A53" s="92">
        <v>43799</v>
      </c>
      <c r="B53" s="3" t="s">
        <v>313</v>
      </c>
      <c r="C53" s="3" t="s">
        <v>829</v>
      </c>
      <c r="D53" s="3">
        <v>1</v>
      </c>
    </row>
    <row r="54" spans="1:4" x14ac:dyDescent="0.3">
      <c r="A54" s="92">
        <v>43799</v>
      </c>
      <c r="B54" s="3" t="s">
        <v>313</v>
      </c>
      <c r="C54" s="3" t="s">
        <v>260</v>
      </c>
      <c r="D54" s="3">
        <v>41</v>
      </c>
    </row>
    <row r="55" spans="1:4" x14ac:dyDescent="0.3">
      <c r="A55" s="92">
        <v>43799</v>
      </c>
      <c r="B55" s="3" t="s">
        <v>313</v>
      </c>
      <c r="C55" s="3" t="s">
        <v>259</v>
      </c>
      <c r="D55" s="3">
        <v>18</v>
      </c>
    </row>
    <row r="56" spans="1:4" x14ac:dyDescent="0.3">
      <c r="A56" s="92">
        <v>43799</v>
      </c>
      <c r="B56" s="3" t="s">
        <v>313</v>
      </c>
      <c r="C56" s="3" t="s">
        <v>765</v>
      </c>
      <c r="D56" s="3">
        <v>3</v>
      </c>
    </row>
    <row r="57" spans="1:4" x14ac:dyDescent="0.3">
      <c r="A57" s="92">
        <v>43799</v>
      </c>
      <c r="B57" s="3" t="s">
        <v>313</v>
      </c>
      <c r="C57" s="3" t="s">
        <v>258</v>
      </c>
      <c r="D57" s="3">
        <v>880</v>
      </c>
    </row>
    <row r="58" spans="1:4" x14ac:dyDescent="0.3">
      <c r="A58" s="92">
        <v>43799</v>
      </c>
      <c r="B58" s="3" t="s">
        <v>313</v>
      </c>
      <c r="C58" s="3" t="s">
        <v>256</v>
      </c>
      <c r="D58" s="3">
        <v>27</v>
      </c>
    </row>
    <row r="59" spans="1:4" x14ac:dyDescent="0.3">
      <c r="A59" s="92">
        <v>43799</v>
      </c>
      <c r="B59" s="3" t="s">
        <v>313</v>
      </c>
      <c r="C59" s="3" t="s">
        <v>255</v>
      </c>
      <c r="D59" s="3">
        <v>1</v>
      </c>
    </row>
    <row r="60" spans="1:4" x14ac:dyDescent="0.3">
      <c r="A60" s="92">
        <v>43799</v>
      </c>
      <c r="B60" s="3" t="s">
        <v>313</v>
      </c>
      <c r="C60" s="3" t="s">
        <v>431</v>
      </c>
      <c r="D60" s="3">
        <v>2</v>
      </c>
    </row>
    <row r="61" spans="1:4" x14ac:dyDescent="0.3">
      <c r="A61" s="92">
        <v>43799</v>
      </c>
      <c r="B61" s="3" t="s">
        <v>313</v>
      </c>
      <c r="C61" s="3" t="s">
        <v>432</v>
      </c>
      <c r="D61" s="3">
        <v>1</v>
      </c>
    </row>
    <row r="62" spans="1:4" x14ac:dyDescent="0.3">
      <c r="A62" s="92">
        <v>43799</v>
      </c>
      <c r="B62" s="3" t="s">
        <v>313</v>
      </c>
      <c r="C62" s="3" t="s">
        <v>254</v>
      </c>
      <c r="D62" s="3">
        <v>1166</v>
      </c>
    </row>
    <row r="63" spans="1:4" x14ac:dyDescent="0.3">
      <c r="A63" s="92">
        <v>43799</v>
      </c>
      <c r="B63" s="3" t="s">
        <v>313</v>
      </c>
      <c r="C63" s="3" t="s">
        <v>253</v>
      </c>
      <c r="D63" s="3">
        <v>18</v>
      </c>
    </row>
    <row r="64" spans="1:4" x14ac:dyDescent="0.3">
      <c r="A64" s="92">
        <v>43799</v>
      </c>
      <c r="B64" s="3" t="s">
        <v>313</v>
      </c>
      <c r="C64" s="3" t="s">
        <v>433</v>
      </c>
      <c r="D64" s="3">
        <v>1</v>
      </c>
    </row>
    <row r="65" spans="1:4" x14ac:dyDescent="0.3">
      <c r="A65" s="92">
        <v>43799</v>
      </c>
      <c r="B65" s="3" t="s">
        <v>313</v>
      </c>
      <c r="C65" s="3" t="s">
        <v>252</v>
      </c>
      <c r="D65" s="3">
        <v>4</v>
      </c>
    </row>
    <row r="66" spans="1:4" x14ac:dyDescent="0.3">
      <c r="A66" s="92">
        <v>43799</v>
      </c>
      <c r="B66" s="3" t="s">
        <v>313</v>
      </c>
      <c r="C66" s="3" t="s">
        <v>434</v>
      </c>
      <c r="D66" s="3">
        <v>1</v>
      </c>
    </row>
    <row r="67" spans="1:4" x14ac:dyDescent="0.3">
      <c r="A67" s="92">
        <v>43799</v>
      </c>
      <c r="B67" s="3" t="s">
        <v>313</v>
      </c>
      <c r="C67" s="3" t="s">
        <v>435</v>
      </c>
      <c r="D67" s="3">
        <v>2</v>
      </c>
    </row>
    <row r="68" spans="1:4" x14ac:dyDescent="0.3">
      <c r="A68" s="92">
        <v>43799</v>
      </c>
      <c r="B68" s="3" t="s">
        <v>313</v>
      </c>
      <c r="C68" s="3" t="s">
        <v>787</v>
      </c>
      <c r="D68" s="3">
        <v>1</v>
      </c>
    </row>
    <row r="69" spans="1:4" x14ac:dyDescent="0.3">
      <c r="A69" s="92">
        <v>43799</v>
      </c>
      <c r="B69" s="3" t="s">
        <v>313</v>
      </c>
      <c r="C69" s="3" t="s">
        <v>436</v>
      </c>
      <c r="D69" s="3">
        <v>1</v>
      </c>
    </row>
    <row r="70" spans="1:4" x14ac:dyDescent="0.3">
      <c r="A70" s="92">
        <v>43799</v>
      </c>
      <c r="B70" s="3" t="s">
        <v>313</v>
      </c>
      <c r="C70" s="3" t="s">
        <v>250</v>
      </c>
      <c r="D70" s="3">
        <v>451</v>
      </c>
    </row>
    <row r="71" spans="1:4" x14ac:dyDescent="0.3">
      <c r="A71" s="92">
        <v>43799</v>
      </c>
      <c r="B71" s="3" t="s">
        <v>313</v>
      </c>
      <c r="C71" s="3" t="s">
        <v>249</v>
      </c>
      <c r="D71" s="3">
        <v>12</v>
      </c>
    </row>
    <row r="72" spans="1:4" x14ac:dyDescent="0.3">
      <c r="A72" s="92">
        <v>43799</v>
      </c>
      <c r="B72" s="3" t="s">
        <v>313</v>
      </c>
      <c r="C72" s="3" t="s">
        <v>437</v>
      </c>
      <c r="D72" s="3">
        <v>3</v>
      </c>
    </row>
    <row r="73" spans="1:4" x14ac:dyDescent="0.3">
      <c r="A73" s="92">
        <v>43799</v>
      </c>
      <c r="B73" s="3" t="s">
        <v>313</v>
      </c>
      <c r="C73" s="3" t="s">
        <v>438</v>
      </c>
      <c r="D73" s="3">
        <v>2</v>
      </c>
    </row>
    <row r="74" spans="1:4" x14ac:dyDescent="0.3">
      <c r="A74" s="92">
        <v>43799</v>
      </c>
      <c r="B74" s="3" t="s">
        <v>313</v>
      </c>
      <c r="C74" s="3" t="s">
        <v>439</v>
      </c>
      <c r="D74" s="3">
        <v>1</v>
      </c>
    </row>
    <row r="75" spans="1:4" x14ac:dyDescent="0.3">
      <c r="A75" s="92">
        <v>43799</v>
      </c>
      <c r="B75" s="3" t="s">
        <v>313</v>
      </c>
      <c r="C75" s="3" t="s">
        <v>830</v>
      </c>
      <c r="D75" s="3">
        <v>8</v>
      </c>
    </row>
    <row r="76" spans="1:4" x14ac:dyDescent="0.3">
      <c r="A76" s="92">
        <v>43799</v>
      </c>
      <c r="B76" s="3" t="s">
        <v>313</v>
      </c>
      <c r="C76" s="3" t="s">
        <v>440</v>
      </c>
      <c r="D76" s="3">
        <v>3</v>
      </c>
    </row>
    <row r="77" spans="1:4" x14ac:dyDescent="0.3">
      <c r="A77" s="92">
        <v>43799</v>
      </c>
      <c r="B77" s="3" t="s">
        <v>313</v>
      </c>
      <c r="C77" s="3" t="s">
        <v>441</v>
      </c>
      <c r="D77" s="3">
        <v>11</v>
      </c>
    </row>
    <row r="78" spans="1:4" x14ac:dyDescent="0.3">
      <c r="A78" s="92">
        <v>43799</v>
      </c>
      <c r="B78" s="3" t="s">
        <v>313</v>
      </c>
      <c r="C78" s="3" t="s">
        <v>248</v>
      </c>
      <c r="D78" s="3">
        <v>14</v>
      </c>
    </row>
    <row r="79" spans="1:4" x14ac:dyDescent="0.3">
      <c r="A79" s="92">
        <v>43799</v>
      </c>
      <c r="B79" s="3" t="s">
        <v>313</v>
      </c>
      <c r="C79" s="3" t="s">
        <v>831</v>
      </c>
      <c r="D79" s="3">
        <v>7</v>
      </c>
    </row>
    <row r="80" spans="1:4" x14ac:dyDescent="0.3">
      <c r="A80" s="92">
        <v>43799</v>
      </c>
      <c r="B80" s="3" t="s">
        <v>313</v>
      </c>
      <c r="C80" s="3" t="s">
        <v>443</v>
      </c>
      <c r="D80" s="3">
        <v>1</v>
      </c>
    </row>
    <row r="81" spans="1:4" x14ac:dyDescent="0.3">
      <c r="A81" s="92">
        <v>43799</v>
      </c>
      <c r="B81" s="3" t="s">
        <v>313</v>
      </c>
      <c r="C81" s="3" t="s">
        <v>832</v>
      </c>
      <c r="D81" s="3">
        <v>1</v>
      </c>
    </row>
    <row r="82" spans="1:4" x14ac:dyDescent="0.3">
      <c r="A82" s="92">
        <v>43799</v>
      </c>
      <c r="B82" s="3" t="s">
        <v>313</v>
      </c>
      <c r="C82" s="3" t="s">
        <v>247</v>
      </c>
      <c r="D82" s="3">
        <v>3</v>
      </c>
    </row>
    <row r="83" spans="1:4" x14ac:dyDescent="0.3">
      <c r="A83" s="92">
        <v>43799</v>
      </c>
      <c r="B83" s="3" t="s">
        <v>313</v>
      </c>
      <c r="C83" s="3" t="s">
        <v>322</v>
      </c>
      <c r="D83" s="3">
        <v>1</v>
      </c>
    </row>
    <row r="84" spans="1:4" x14ac:dyDescent="0.3">
      <c r="A84" s="92">
        <v>43799</v>
      </c>
      <c r="B84" s="3" t="s">
        <v>313</v>
      </c>
      <c r="C84" s="3" t="s">
        <v>245</v>
      </c>
      <c r="D84" s="3">
        <v>25</v>
      </c>
    </row>
    <row r="85" spans="1:4" x14ac:dyDescent="0.3">
      <c r="A85" s="92">
        <v>43799</v>
      </c>
      <c r="B85" s="3" t="s">
        <v>313</v>
      </c>
      <c r="C85" s="3" t="s">
        <v>450</v>
      </c>
      <c r="D85" s="3">
        <v>1</v>
      </c>
    </row>
    <row r="86" spans="1:4" x14ac:dyDescent="0.3">
      <c r="A86" s="92">
        <v>43799</v>
      </c>
      <c r="B86" s="3" t="s">
        <v>313</v>
      </c>
      <c r="C86" s="3" t="s">
        <v>452</v>
      </c>
      <c r="D86" s="3">
        <v>1</v>
      </c>
    </row>
    <row r="87" spans="1:4" x14ac:dyDescent="0.3">
      <c r="A87" s="92">
        <v>43799</v>
      </c>
      <c r="B87" s="3" t="s">
        <v>313</v>
      </c>
      <c r="C87" s="3" t="s">
        <v>453</v>
      </c>
      <c r="D87" s="3">
        <v>3</v>
      </c>
    </row>
    <row r="88" spans="1:4" x14ac:dyDescent="0.3">
      <c r="A88" s="92">
        <v>43799</v>
      </c>
      <c r="B88" s="3" t="s">
        <v>313</v>
      </c>
      <c r="C88" s="3" t="s">
        <v>833</v>
      </c>
      <c r="D88" s="3">
        <v>2</v>
      </c>
    </row>
    <row r="89" spans="1:4" x14ac:dyDescent="0.3">
      <c r="A89" s="92">
        <v>43799</v>
      </c>
      <c r="B89" s="3" t="s">
        <v>313</v>
      </c>
      <c r="C89" s="3" t="s">
        <v>242</v>
      </c>
      <c r="D89" s="3">
        <v>22</v>
      </c>
    </row>
    <row r="90" spans="1:4" x14ac:dyDescent="0.3">
      <c r="A90" s="92">
        <v>43799</v>
      </c>
      <c r="B90" s="3" t="s">
        <v>313</v>
      </c>
      <c r="C90" s="3" t="s">
        <v>834</v>
      </c>
      <c r="D90" s="3">
        <v>1</v>
      </c>
    </row>
    <row r="91" spans="1:4" x14ac:dyDescent="0.3">
      <c r="A91" s="92">
        <v>43799</v>
      </c>
      <c r="B91" s="3" t="s">
        <v>313</v>
      </c>
      <c r="C91" s="3" t="s">
        <v>766</v>
      </c>
      <c r="D91" s="3">
        <v>1</v>
      </c>
    </row>
    <row r="92" spans="1:4" x14ac:dyDescent="0.3">
      <c r="A92" s="92">
        <v>43799</v>
      </c>
      <c r="B92" s="3" t="s">
        <v>313</v>
      </c>
      <c r="C92" s="3" t="s">
        <v>454</v>
      </c>
      <c r="D92" s="3">
        <v>3</v>
      </c>
    </row>
    <row r="93" spans="1:4" x14ac:dyDescent="0.3">
      <c r="A93" s="92">
        <v>43799</v>
      </c>
      <c r="B93" s="3" t="s">
        <v>313</v>
      </c>
      <c r="C93" s="3" t="s">
        <v>455</v>
      </c>
      <c r="D93" s="3">
        <v>1</v>
      </c>
    </row>
    <row r="94" spans="1:4" x14ac:dyDescent="0.3">
      <c r="A94" s="92">
        <v>43799</v>
      </c>
      <c r="B94" s="3" t="s">
        <v>313</v>
      </c>
      <c r="C94" s="3" t="s">
        <v>835</v>
      </c>
      <c r="D94" s="3">
        <v>1</v>
      </c>
    </row>
    <row r="95" spans="1:4" x14ac:dyDescent="0.3">
      <c r="A95" s="92">
        <v>43799</v>
      </c>
      <c r="B95" s="3" t="s">
        <v>313</v>
      </c>
      <c r="C95" s="3" t="s">
        <v>241</v>
      </c>
      <c r="D95" s="3">
        <v>44</v>
      </c>
    </row>
    <row r="96" spans="1:4" x14ac:dyDescent="0.3">
      <c r="A96" s="92">
        <v>43799</v>
      </c>
      <c r="B96" s="3" t="s">
        <v>313</v>
      </c>
      <c r="C96" s="3" t="s">
        <v>458</v>
      </c>
      <c r="D96" s="3">
        <v>3</v>
      </c>
    </row>
    <row r="97" spans="1:4" x14ac:dyDescent="0.3">
      <c r="A97" s="92">
        <v>43799</v>
      </c>
      <c r="B97" s="3" t="s">
        <v>313</v>
      </c>
      <c r="C97" s="3" t="s">
        <v>459</v>
      </c>
      <c r="D97" s="3">
        <v>1</v>
      </c>
    </row>
    <row r="98" spans="1:4" x14ac:dyDescent="0.3">
      <c r="A98" s="92">
        <v>43799</v>
      </c>
      <c r="B98" s="3" t="s">
        <v>313</v>
      </c>
      <c r="C98" s="3" t="s">
        <v>460</v>
      </c>
      <c r="D98" s="3">
        <v>2</v>
      </c>
    </row>
    <row r="99" spans="1:4" x14ac:dyDescent="0.3">
      <c r="A99" s="92">
        <v>43799</v>
      </c>
      <c r="B99" s="3" t="s">
        <v>313</v>
      </c>
      <c r="C99" s="3" t="s">
        <v>767</v>
      </c>
      <c r="D99" s="3">
        <v>1</v>
      </c>
    </row>
    <row r="100" spans="1:4" x14ac:dyDescent="0.3">
      <c r="A100" s="92">
        <v>43799</v>
      </c>
      <c r="B100" s="3" t="s">
        <v>313</v>
      </c>
      <c r="C100" s="3" t="s">
        <v>464</v>
      </c>
      <c r="D100" s="3">
        <v>4</v>
      </c>
    </row>
    <row r="101" spans="1:4" x14ac:dyDescent="0.3">
      <c r="A101" s="92">
        <v>43799</v>
      </c>
      <c r="B101" s="3" t="s">
        <v>313</v>
      </c>
      <c r="C101" s="3" t="s">
        <v>239</v>
      </c>
      <c r="D101" s="3">
        <v>11</v>
      </c>
    </row>
    <row r="102" spans="1:4" x14ac:dyDescent="0.3">
      <c r="A102" s="92">
        <v>43799</v>
      </c>
      <c r="B102" s="3" t="s">
        <v>313</v>
      </c>
      <c r="C102" s="3" t="s">
        <v>238</v>
      </c>
      <c r="D102" s="3">
        <v>6</v>
      </c>
    </row>
    <row r="103" spans="1:4" x14ac:dyDescent="0.3">
      <c r="A103" s="92">
        <v>43799</v>
      </c>
      <c r="B103" s="3" t="s">
        <v>313</v>
      </c>
      <c r="C103" s="3" t="s">
        <v>836</v>
      </c>
      <c r="D103" s="3">
        <v>1</v>
      </c>
    </row>
    <row r="104" spans="1:4" x14ac:dyDescent="0.3">
      <c r="A104" s="92">
        <v>43799</v>
      </c>
      <c r="B104" s="3" t="s">
        <v>313</v>
      </c>
      <c r="C104" s="3" t="s">
        <v>465</v>
      </c>
      <c r="D104" s="3">
        <v>1</v>
      </c>
    </row>
    <row r="105" spans="1:4" x14ac:dyDescent="0.3">
      <c r="A105" s="92">
        <v>43799</v>
      </c>
      <c r="B105" s="3" t="s">
        <v>313</v>
      </c>
      <c r="C105" s="3" t="s">
        <v>467</v>
      </c>
      <c r="D105" s="3">
        <v>2</v>
      </c>
    </row>
    <row r="106" spans="1:4" x14ac:dyDescent="0.3">
      <c r="A106" s="92">
        <v>43799</v>
      </c>
      <c r="B106" s="3" t="s">
        <v>313</v>
      </c>
      <c r="C106" s="3" t="s">
        <v>468</v>
      </c>
      <c r="D106" s="3">
        <v>1</v>
      </c>
    </row>
    <row r="107" spans="1:4" x14ac:dyDescent="0.3">
      <c r="A107" s="92">
        <v>43799</v>
      </c>
      <c r="B107" s="3" t="s">
        <v>313</v>
      </c>
      <c r="C107" s="3" t="s">
        <v>237</v>
      </c>
      <c r="D107" s="3">
        <v>1</v>
      </c>
    </row>
    <row r="108" spans="1:4" x14ac:dyDescent="0.3">
      <c r="A108" s="92">
        <v>43799</v>
      </c>
      <c r="B108" s="3" t="s">
        <v>313</v>
      </c>
      <c r="C108" s="3" t="s">
        <v>235</v>
      </c>
      <c r="D108" s="3">
        <v>8</v>
      </c>
    </row>
    <row r="109" spans="1:4" x14ac:dyDescent="0.3">
      <c r="A109" s="92">
        <v>43799</v>
      </c>
      <c r="B109" s="3" t="s">
        <v>313</v>
      </c>
      <c r="C109" s="3" t="s">
        <v>655</v>
      </c>
      <c r="D109" s="3">
        <v>1</v>
      </c>
    </row>
    <row r="110" spans="1:4" x14ac:dyDescent="0.3">
      <c r="A110" s="92">
        <v>43799</v>
      </c>
      <c r="B110" s="3" t="s">
        <v>313</v>
      </c>
      <c r="C110" s="3" t="s">
        <v>234</v>
      </c>
      <c r="D110" s="3">
        <v>17</v>
      </c>
    </row>
    <row r="111" spans="1:4" x14ac:dyDescent="0.3">
      <c r="A111" s="92">
        <v>43799</v>
      </c>
      <c r="B111" s="3" t="s">
        <v>313</v>
      </c>
      <c r="C111" s="3" t="s">
        <v>470</v>
      </c>
      <c r="D111" s="3">
        <v>2</v>
      </c>
    </row>
    <row r="112" spans="1:4" x14ac:dyDescent="0.3">
      <c r="A112" s="92">
        <v>43799</v>
      </c>
      <c r="B112" s="3" t="s">
        <v>313</v>
      </c>
      <c r="C112" s="3" t="s">
        <v>233</v>
      </c>
      <c r="D112" s="3">
        <v>9</v>
      </c>
    </row>
    <row r="113" spans="1:4" x14ac:dyDescent="0.3">
      <c r="A113" s="92">
        <v>43799</v>
      </c>
      <c r="B113" s="3" t="s">
        <v>313</v>
      </c>
      <c r="C113" s="3" t="s">
        <v>657</v>
      </c>
      <c r="D113" s="3">
        <v>1</v>
      </c>
    </row>
    <row r="114" spans="1:4" x14ac:dyDescent="0.3">
      <c r="A114" s="92">
        <v>43799</v>
      </c>
      <c r="B114" s="3" t="s">
        <v>313</v>
      </c>
      <c r="C114" s="3" t="s">
        <v>472</v>
      </c>
      <c r="D114" s="3">
        <v>3</v>
      </c>
    </row>
    <row r="115" spans="1:4" x14ac:dyDescent="0.3">
      <c r="A115" s="92">
        <v>43799</v>
      </c>
      <c r="B115" s="3" t="s">
        <v>313</v>
      </c>
      <c r="C115" s="3" t="s">
        <v>837</v>
      </c>
      <c r="D115" s="3">
        <v>1</v>
      </c>
    </row>
    <row r="116" spans="1:4" x14ac:dyDescent="0.3">
      <c r="A116" s="92">
        <v>43799</v>
      </c>
      <c r="B116" s="3" t="s">
        <v>313</v>
      </c>
      <c r="C116" s="3" t="s">
        <v>473</v>
      </c>
      <c r="D116" s="3">
        <v>2</v>
      </c>
    </row>
    <row r="117" spans="1:4" x14ac:dyDescent="0.3">
      <c r="A117" s="92">
        <v>43799</v>
      </c>
      <c r="B117" s="3" t="s">
        <v>313</v>
      </c>
      <c r="C117" s="3" t="s">
        <v>232</v>
      </c>
      <c r="D117" s="3">
        <v>3</v>
      </c>
    </row>
    <row r="118" spans="1:4" x14ac:dyDescent="0.3">
      <c r="A118" s="92">
        <v>43799</v>
      </c>
      <c r="B118" s="3" t="s">
        <v>313</v>
      </c>
      <c r="C118" s="3" t="s">
        <v>475</v>
      </c>
      <c r="D118" s="3">
        <v>4</v>
      </c>
    </row>
    <row r="119" spans="1:4" x14ac:dyDescent="0.3">
      <c r="A119" s="92">
        <v>43799</v>
      </c>
      <c r="B119" s="3" t="s">
        <v>313</v>
      </c>
      <c r="C119" s="3" t="s">
        <v>838</v>
      </c>
      <c r="D119" s="3">
        <v>1</v>
      </c>
    </row>
    <row r="120" spans="1:4" x14ac:dyDescent="0.3">
      <c r="A120" s="92">
        <v>43799</v>
      </c>
      <c r="B120" s="3" t="s">
        <v>313</v>
      </c>
      <c r="C120" s="3" t="s">
        <v>231</v>
      </c>
      <c r="D120" s="3">
        <v>1</v>
      </c>
    </row>
    <row r="121" spans="1:4" x14ac:dyDescent="0.3">
      <c r="A121" s="92">
        <v>43799</v>
      </c>
      <c r="B121" s="3" t="s">
        <v>313</v>
      </c>
      <c r="C121" s="3" t="s">
        <v>477</v>
      </c>
      <c r="D121" s="3">
        <v>1</v>
      </c>
    </row>
    <row r="122" spans="1:4" x14ac:dyDescent="0.3">
      <c r="A122" s="92">
        <v>43799</v>
      </c>
      <c r="B122" s="3" t="s">
        <v>313</v>
      </c>
      <c r="C122" s="3" t="s">
        <v>321</v>
      </c>
      <c r="D122" s="3">
        <v>3</v>
      </c>
    </row>
    <row r="123" spans="1:4" x14ac:dyDescent="0.3">
      <c r="A123" s="92">
        <v>43799</v>
      </c>
      <c r="B123" s="3" t="s">
        <v>313</v>
      </c>
      <c r="C123" s="3" t="s">
        <v>312</v>
      </c>
      <c r="D123" s="3">
        <v>3</v>
      </c>
    </row>
    <row r="124" spans="1:4" x14ac:dyDescent="0.3">
      <c r="A124" s="92">
        <v>43799</v>
      </c>
      <c r="B124" s="3" t="s">
        <v>313</v>
      </c>
      <c r="C124" s="3" t="s">
        <v>230</v>
      </c>
      <c r="D124" s="3">
        <v>390</v>
      </c>
    </row>
    <row r="125" spans="1:4" x14ac:dyDescent="0.3">
      <c r="A125" s="92">
        <v>43799</v>
      </c>
      <c r="B125" s="3" t="s">
        <v>313</v>
      </c>
      <c r="C125" s="3" t="s">
        <v>229</v>
      </c>
      <c r="D125" s="3">
        <v>7</v>
      </c>
    </row>
    <row r="126" spans="1:4" x14ac:dyDescent="0.3">
      <c r="A126" s="92">
        <v>43799</v>
      </c>
      <c r="B126" s="3" t="s">
        <v>313</v>
      </c>
      <c r="C126" s="3" t="s">
        <v>479</v>
      </c>
      <c r="D126" s="3">
        <v>6</v>
      </c>
    </row>
    <row r="127" spans="1:4" x14ac:dyDescent="0.3">
      <c r="A127" s="92">
        <v>43799</v>
      </c>
      <c r="B127" s="3" t="s">
        <v>313</v>
      </c>
      <c r="C127" s="3" t="s">
        <v>228</v>
      </c>
      <c r="D127" s="3">
        <v>3</v>
      </c>
    </row>
    <row r="128" spans="1:4" x14ac:dyDescent="0.3">
      <c r="A128" s="92">
        <v>43799</v>
      </c>
      <c r="B128" s="3" t="s">
        <v>313</v>
      </c>
      <c r="C128" s="3" t="s">
        <v>227</v>
      </c>
      <c r="D128" s="3">
        <v>25</v>
      </c>
    </row>
    <row r="129" spans="1:4" x14ac:dyDescent="0.3">
      <c r="A129" s="92">
        <v>43799</v>
      </c>
      <c r="B129" s="3" t="s">
        <v>313</v>
      </c>
      <c r="C129" s="3" t="s">
        <v>226</v>
      </c>
      <c r="D129" s="3">
        <v>9</v>
      </c>
    </row>
    <row r="130" spans="1:4" x14ac:dyDescent="0.3">
      <c r="A130" s="92">
        <v>43799</v>
      </c>
      <c r="B130" s="3" t="s">
        <v>313</v>
      </c>
      <c r="C130" s="3" t="s">
        <v>482</v>
      </c>
      <c r="D130" s="3">
        <v>2</v>
      </c>
    </row>
    <row r="131" spans="1:4" x14ac:dyDescent="0.3">
      <c r="A131" s="92">
        <v>43799</v>
      </c>
      <c r="B131" s="3" t="s">
        <v>313</v>
      </c>
      <c r="C131" s="3" t="s">
        <v>483</v>
      </c>
      <c r="D131" s="3">
        <v>2</v>
      </c>
    </row>
    <row r="132" spans="1:4" x14ac:dyDescent="0.3">
      <c r="A132" s="92">
        <v>43799</v>
      </c>
      <c r="B132" s="3" t="s">
        <v>313</v>
      </c>
      <c r="C132" s="3" t="s">
        <v>484</v>
      </c>
      <c r="D132" s="3">
        <v>2</v>
      </c>
    </row>
    <row r="133" spans="1:4" x14ac:dyDescent="0.3">
      <c r="A133" s="92">
        <v>43799</v>
      </c>
      <c r="B133" s="3" t="s">
        <v>313</v>
      </c>
      <c r="C133" s="3" t="s">
        <v>485</v>
      </c>
      <c r="D133" s="3">
        <v>1</v>
      </c>
    </row>
    <row r="134" spans="1:4" x14ac:dyDescent="0.3">
      <c r="A134" s="92">
        <v>43799</v>
      </c>
      <c r="B134" s="3" t="s">
        <v>313</v>
      </c>
      <c r="C134" s="3" t="s">
        <v>486</v>
      </c>
      <c r="D134" s="3">
        <v>3</v>
      </c>
    </row>
    <row r="135" spans="1:4" x14ac:dyDescent="0.3">
      <c r="A135" s="92">
        <v>43799</v>
      </c>
      <c r="B135" s="3" t="s">
        <v>313</v>
      </c>
      <c r="C135" s="3" t="s">
        <v>839</v>
      </c>
      <c r="D135" s="3">
        <v>2</v>
      </c>
    </row>
    <row r="136" spans="1:4" x14ac:dyDescent="0.3">
      <c r="A136" s="92">
        <v>43799</v>
      </c>
      <c r="B136" s="3" t="s">
        <v>313</v>
      </c>
      <c r="C136" s="3" t="s">
        <v>487</v>
      </c>
      <c r="D136" s="3">
        <v>1</v>
      </c>
    </row>
    <row r="137" spans="1:4" x14ac:dyDescent="0.3">
      <c r="A137" s="92">
        <v>43799</v>
      </c>
      <c r="B137" s="3" t="s">
        <v>313</v>
      </c>
      <c r="C137" s="3" t="s">
        <v>840</v>
      </c>
      <c r="D137" s="3">
        <v>1</v>
      </c>
    </row>
    <row r="138" spans="1:4" x14ac:dyDescent="0.3">
      <c r="A138" s="92">
        <v>43799</v>
      </c>
      <c r="B138" s="3" t="s">
        <v>313</v>
      </c>
      <c r="C138" s="3" t="s">
        <v>489</v>
      </c>
      <c r="D138" s="3">
        <v>5</v>
      </c>
    </row>
    <row r="139" spans="1:4" x14ac:dyDescent="0.3">
      <c r="A139" s="92">
        <v>43799</v>
      </c>
      <c r="B139" s="3" t="s">
        <v>313</v>
      </c>
      <c r="C139" s="3" t="s">
        <v>490</v>
      </c>
      <c r="D139" s="3">
        <v>11</v>
      </c>
    </row>
    <row r="140" spans="1:4" x14ac:dyDescent="0.3">
      <c r="A140" s="92">
        <v>43799</v>
      </c>
      <c r="B140" s="3" t="s">
        <v>313</v>
      </c>
      <c r="C140" s="3" t="s">
        <v>320</v>
      </c>
      <c r="D140" s="3">
        <v>1</v>
      </c>
    </row>
    <row r="141" spans="1:4" x14ac:dyDescent="0.3">
      <c r="A141" s="92">
        <v>43799</v>
      </c>
      <c r="B141" s="3" t="s">
        <v>313</v>
      </c>
      <c r="C141" s="3" t="s">
        <v>491</v>
      </c>
      <c r="D141" s="3">
        <v>1</v>
      </c>
    </row>
    <row r="142" spans="1:4" x14ac:dyDescent="0.3">
      <c r="A142" s="92">
        <v>43799</v>
      </c>
      <c r="B142" s="3" t="s">
        <v>313</v>
      </c>
      <c r="C142" s="3" t="s">
        <v>492</v>
      </c>
      <c r="D142" s="3">
        <v>2</v>
      </c>
    </row>
    <row r="143" spans="1:4" x14ac:dyDescent="0.3">
      <c r="A143" s="92">
        <v>43799</v>
      </c>
      <c r="B143" s="3" t="s">
        <v>313</v>
      </c>
      <c r="C143" s="3" t="s">
        <v>225</v>
      </c>
      <c r="D143" s="3">
        <v>11</v>
      </c>
    </row>
    <row r="144" spans="1:4" x14ac:dyDescent="0.3">
      <c r="A144" s="92">
        <v>43799</v>
      </c>
      <c r="B144" s="3" t="s">
        <v>313</v>
      </c>
      <c r="C144" s="3" t="s">
        <v>493</v>
      </c>
      <c r="D144" s="3">
        <v>5</v>
      </c>
    </row>
    <row r="145" spans="1:4" x14ac:dyDescent="0.3">
      <c r="A145" s="92">
        <v>43799</v>
      </c>
      <c r="B145" s="3" t="s">
        <v>313</v>
      </c>
      <c r="C145" s="3" t="s">
        <v>224</v>
      </c>
      <c r="D145" s="3">
        <v>9</v>
      </c>
    </row>
    <row r="146" spans="1:4" x14ac:dyDescent="0.3">
      <c r="A146" s="92">
        <v>43799</v>
      </c>
      <c r="B146" s="3" t="s">
        <v>313</v>
      </c>
      <c r="C146" s="3" t="s">
        <v>495</v>
      </c>
      <c r="D146" s="3">
        <v>2</v>
      </c>
    </row>
    <row r="147" spans="1:4" x14ac:dyDescent="0.3">
      <c r="A147" s="92">
        <v>43799</v>
      </c>
      <c r="B147" s="3" t="s">
        <v>313</v>
      </c>
      <c r="C147" s="3" t="s">
        <v>496</v>
      </c>
      <c r="D147" s="3">
        <v>2</v>
      </c>
    </row>
    <row r="148" spans="1:4" x14ac:dyDescent="0.3">
      <c r="A148" s="92">
        <v>43799</v>
      </c>
      <c r="B148" s="3" t="s">
        <v>313</v>
      </c>
      <c r="C148" s="3" t="s">
        <v>223</v>
      </c>
      <c r="D148" s="3">
        <v>5</v>
      </c>
    </row>
    <row r="149" spans="1:4" x14ac:dyDescent="0.3">
      <c r="A149" s="92">
        <v>43799</v>
      </c>
      <c r="B149" s="3" t="s">
        <v>313</v>
      </c>
      <c r="C149" s="3" t="s">
        <v>498</v>
      </c>
      <c r="D149" s="3">
        <v>1</v>
      </c>
    </row>
    <row r="150" spans="1:4" x14ac:dyDescent="0.3">
      <c r="A150" s="92">
        <v>43799</v>
      </c>
      <c r="B150" s="3" t="s">
        <v>313</v>
      </c>
      <c r="C150" s="3" t="s">
        <v>499</v>
      </c>
      <c r="D150" s="3">
        <v>9</v>
      </c>
    </row>
    <row r="151" spans="1:4" x14ac:dyDescent="0.3">
      <c r="A151" s="92">
        <v>43799</v>
      </c>
      <c r="B151" s="3" t="s">
        <v>313</v>
      </c>
      <c r="C151" s="3" t="s">
        <v>222</v>
      </c>
      <c r="D151" s="3">
        <v>13</v>
      </c>
    </row>
    <row r="152" spans="1:4" x14ac:dyDescent="0.3">
      <c r="A152" s="92">
        <v>43799</v>
      </c>
      <c r="B152" s="3" t="s">
        <v>313</v>
      </c>
      <c r="C152" s="3" t="s">
        <v>500</v>
      </c>
      <c r="D152" s="3">
        <v>1</v>
      </c>
    </row>
    <row r="153" spans="1:4" x14ac:dyDescent="0.3">
      <c r="A153" s="92">
        <v>43799</v>
      </c>
      <c r="B153" s="3" t="s">
        <v>313</v>
      </c>
      <c r="C153" s="3" t="s">
        <v>221</v>
      </c>
      <c r="D153" s="3">
        <v>12</v>
      </c>
    </row>
    <row r="154" spans="1:4" x14ac:dyDescent="0.3">
      <c r="A154" s="92">
        <v>43799</v>
      </c>
      <c r="B154" s="3" t="s">
        <v>313</v>
      </c>
      <c r="C154" s="3" t="s">
        <v>219</v>
      </c>
      <c r="D154" s="3">
        <v>1</v>
      </c>
    </row>
    <row r="155" spans="1:4" x14ac:dyDescent="0.3">
      <c r="A155" s="92">
        <v>43799</v>
      </c>
      <c r="B155" s="3" t="s">
        <v>313</v>
      </c>
      <c r="C155" s="3" t="s">
        <v>218</v>
      </c>
      <c r="D155" s="3">
        <v>5</v>
      </c>
    </row>
    <row r="156" spans="1:4" x14ac:dyDescent="0.3">
      <c r="A156" s="92">
        <v>43799</v>
      </c>
      <c r="B156" s="3" t="s">
        <v>313</v>
      </c>
      <c r="C156" s="3" t="s">
        <v>501</v>
      </c>
      <c r="D156" s="3">
        <v>5</v>
      </c>
    </row>
    <row r="157" spans="1:4" x14ac:dyDescent="0.3">
      <c r="A157" s="92">
        <v>43799</v>
      </c>
      <c r="B157" s="3" t="s">
        <v>313</v>
      </c>
      <c r="C157" s="3" t="s">
        <v>841</v>
      </c>
      <c r="D157" s="3">
        <v>1</v>
      </c>
    </row>
    <row r="158" spans="1:4" x14ac:dyDescent="0.3">
      <c r="A158" s="92">
        <v>43799</v>
      </c>
      <c r="B158" s="3" t="s">
        <v>313</v>
      </c>
      <c r="C158" s="3" t="s">
        <v>311</v>
      </c>
      <c r="D158" s="3">
        <v>2</v>
      </c>
    </row>
    <row r="159" spans="1:4" x14ac:dyDescent="0.3">
      <c r="A159" s="92">
        <v>43799</v>
      </c>
      <c r="B159" s="3" t="s">
        <v>313</v>
      </c>
      <c r="C159" s="3" t="s">
        <v>506</v>
      </c>
      <c r="D159" s="3">
        <v>1</v>
      </c>
    </row>
    <row r="160" spans="1:4" x14ac:dyDescent="0.3">
      <c r="A160" s="92">
        <v>43799</v>
      </c>
      <c r="B160" s="3" t="s">
        <v>313</v>
      </c>
      <c r="C160" s="3" t="s">
        <v>216</v>
      </c>
      <c r="D160" s="3">
        <v>2</v>
      </c>
    </row>
    <row r="161" spans="1:4" x14ac:dyDescent="0.3">
      <c r="A161" s="92">
        <v>43799</v>
      </c>
      <c r="B161" s="3" t="s">
        <v>313</v>
      </c>
      <c r="C161" s="3" t="s">
        <v>509</v>
      </c>
      <c r="D161" s="3">
        <v>1</v>
      </c>
    </row>
    <row r="162" spans="1:4" x14ac:dyDescent="0.3">
      <c r="A162" s="92">
        <v>43799</v>
      </c>
      <c r="B162" s="3" t="s">
        <v>313</v>
      </c>
      <c r="C162" s="3" t="s">
        <v>842</v>
      </c>
      <c r="D162" s="3">
        <v>1</v>
      </c>
    </row>
    <row r="163" spans="1:4" x14ac:dyDescent="0.3">
      <c r="A163" s="92">
        <v>43799</v>
      </c>
      <c r="B163" s="3" t="s">
        <v>313</v>
      </c>
      <c r="C163" s="3" t="s">
        <v>511</v>
      </c>
      <c r="D163" s="3">
        <v>1</v>
      </c>
    </row>
    <row r="164" spans="1:4" x14ac:dyDescent="0.3">
      <c r="A164" s="92">
        <v>43799</v>
      </c>
      <c r="B164" s="3" t="s">
        <v>313</v>
      </c>
      <c r="C164" s="3" t="s">
        <v>215</v>
      </c>
      <c r="D164" s="3">
        <v>4</v>
      </c>
    </row>
    <row r="165" spans="1:4" x14ac:dyDescent="0.3">
      <c r="A165" s="92">
        <v>43799</v>
      </c>
      <c r="B165" s="3" t="s">
        <v>313</v>
      </c>
      <c r="C165" s="3" t="s">
        <v>768</v>
      </c>
      <c r="D165" s="3">
        <v>4</v>
      </c>
    </row>
    <row r="166" spans="1:4" x14ac:dyDescent="0.3">
      <c r="A166" s="92">
        <v>43799</v>
      </c>
      <c r="B166" s="3" t="s">
        <v>313</v>
      </c>
      <c r="C166" s="3" t="s">
        <v>674</v>
      </c>
      <c r="D166" s="3">
        <v>1</v>
      </c>
    </row>
    <row r="167" spans="1:4" x14ac:dyDescent="0.3">
      <c r="A167" s="92">
        <v>43799</v>
      </c>
      <c r="B167" s="3" t="s">
        <v>313</v>
      </c>
      <c r="C167" s="3" t="s">
        <v>214</v>
      </c>
      <c r="D167" s="3">
        <v>16</v>
      </c>
    </row>
    <row r="168" spans="1:4" x14ac:dyDescent="0.3">
      <c r="A168" s="92">
        <v>43799</v>
      </c>
      <c r="B168" s="3" t="s">
        <v>313</v>
      </c>
      <c r="C168" s="3" t="s">
        <v>675</v>
      </c>
      <c r="D168" s="3">
        <v>1</v>
      </c>
    </row>
    <row r="169" spans="1:4" x14ac:dyDescent="0.3">
      <c r="A169" s="92">
        <v>43799</v>
      </c>
      <c r="B169" s="3" t="s">
        <v>313</v>
      </c>
      <c r="C169" s="3" t="s">
        <v>213</v>
      </c>
      <c r="D169" s="3">
        <v>4</v>
      </c>
    </row>
    <row r="170" spans="1:4" x14ac:dyDescent="0.3">
      <c r="A170" s="92">
        <v>43799</v>
      </c>
      <c r="B170" s="3" t="s">
        <v>313</v>
      </c>
      <c r="C170" s="3" t="s">
        <v>513</v>
      </c>
      <c r="D170" s="3">
        <v>1</v>
      </c>
    </row>
    <row r="171" spans="1:4" x14ac:dyDescent="0.3">
      <c r="A171" s="92">
        <v>43799</v>
      </c>
      <c r="B171" s="3" t="s">
        <v>313</v>
      </c>
      <c r="C171" s="3" t="s">
        <v>211</v>
      </c>
      <c r="D171" s="3">
        <v>9</v>
      </c>
    </row>
    <row r="172" spans="1:4" x14ac:dyDescent="0.3">
      <c r="A172" s="92">
        <v>43799</v>
      </c>
      <c r="B172" s="3" t="s">
        <v>313</v>
      </c>
      <c r="C172" s="3" t="s">
        <v>769</v>
      </c>
      <c r="D172" s="3">
        <v>1</v>
      </c>
    </row>
    <row r="173" spans="1:4" x14ac:dyDescent="0.3">
      <c r="A173" s="92">
        <v>43799</v>
      </c>
      <c r="B173" s="3" t="s">
        <v>313</v>
      </c>
      <c r="C173" s="3" t="s">
        <v>517</v>
      </c>
      <c r="D173" s="3">
        <v>3</v>
      </c>
    </row>
    <row r="174" spans="1:4" x14ac:dyDescent="0.3">
      <c r="A174" s="92">
        <v>43799</v>
      </c>
      <c r="B174" s="3" t="s">
        <v>313</v>
      </c>
      <c r="C174" s="3" t="s">
        <v>518</v>
      </c>
      <c r="D174" s="3">
        <v>2</v>
      </c>
    </row>
    <row r="175" spans="1:4" x14ac:dyDescent="0.3">
      <c r="A175" s="92">
        <v>43799</v>
      </c>
      <c r="B175" s="3" t="s">
        <v>313</v>
      </c>
      <c r="C175" s="3" t="s">
        <v>519</v>
      </c>
      <c r="D175" s="3">
        <v>2</v>
      </c>
    </row>
    <row r="176" spans="1:4" x14ac:dyDescent="0.3">
      <c r="A176" s="92">
        <v>43799</v>
      </c>
      <c r="B176" s="3" t="s">
        <v>313</v>
      </c>
      <c r="C176" s="3" t="s">
        <v>770</v>
      </c>
      <c r="D176" s="3">
        <v>1</v>
      </c>
    </row>
    <row r="177" spans="1:4" x14ac:dyDescent="0.3">
      <c r="A177" s="92">
        <v>43799</v>
      </c>
      <c r="B177" s="3" t="s">
        <v>313</v>
      </c>
      <c r="C177" s="3" t="s">
        <v>522</v>
      </c>
      <c r="D177" s="3">
        <v>2</v>
      </c>
    </row>
    <row r="178" spans="1:4" x14ac:dyDescent="0.3">
      <c r="A178" s="92">
        <v>43799</v>
      </c>
      <c r="B178" s="3" t="s">
        <v>313</v>
      </c>
      <c r="C178" s="3" t="s">
        <v>523</v>
      </c>
      <c r="D178" s="3">
        <v>2</v>
      </c>
    </row>
    <row r="179" spans="1:4" x14ac:dyDescent="0.3">
      <c r="A179" s="92">
        <v>43799</v>
      </c>
      <c r="B179" s="3" t="s">
        <v>313</v>
      </c>
      <c r="C179" s="3" t="s">
        <v>843</v>
      </c>
      <c r="D179" s="3">
        <v>2</v>
      </c>
    </row>
    <row r="180" spans="1:4" x14ac:dyDescent="0.3">
      <c r="A180" s="92">
        <v>43799</v>
      </c>
      <c r="B180" s="3" t="s">
        <v>313</v>
      </c>
      <c r="C180" s="3" t="s">
        <v>524</v>
      </c>
      <c r="D180" s="3">
        <v>9</v>
      </c>
    </row>
    <row r="181" spans="1:4" x14ac:dyDescent="0.3">
      <c r="A181" s="92">
        <v>43799</v>
      </c>
      <c r="B181" s="3" t="s">
        <v>313</v>
      </c>
      <c r="C181" s="3" t="s">
        <v>210</v>
      </c>
      <c r="D181" s="3">
        <v>10</v>
      </c>
    </row>
    <row r="182" spans="1:4" x14ac:dyDescent="0.3">
      <c r="A182" s="92">
        <v>43799</v>
      </c>
      <c r="B182" s="3" t="s">
        <v>313</v>
      </c>
      <c r="C182" s="3" t="s">
        <v>209</v>
      </c>
      <c r="D182" s="3">
        <v>4</v>
      </c>
    </row>
    <row r="183" spans="1:4" x14ac:dyDescent="0.3">
      <c r="A183" s="92">
        <v>43799</v>
      </c>
      <c r="B183" s="3" t="s">
        <v>313</v>
      </c>
      <c r="C183" s="3" t="s">
        <v>771</v>
      </c>
      <c r="D183" s="3">
        <v>2</v>
      </c>
    </row>
    <row r="184" spans="1:4" x14ac:dyDescent="0.3">
      <c r="A184" s="92">
        <v>43799</v>
      </c>
      <c r="B184" s="3" t="s">
        <v>313</v>
      </c>
      <c r="C184" s="3" t="s">
        <v>526</v>
      </c>
      <c r="D184" s="3">
        <v>2</v>
      </c>
    </row>
    <row r="185" spans="1:4" x14ac:dyDescent="0.3">
      <c r="A185" s="92">
        <v>43799</v>
      </c>
      <c r="B185" s="3" t="s">
        <v>313</v>
      </c>
      <c r="C185" s="3" t="s">
        <v>208</v>
      </c>
      <c r="D185" s="3">
        <v>12</v>
      </c>
    </row>
    <row r="186" spans="1:4" x14ac:dyDescent="0.3">
      <c r="A186" s="92">
        <v>43799</v>
      </c>
      <c r="B186" s="3" t="s">
        <v>313</v>
      </c>
      <c r="C186" s="3" t="s">
        <v>685</v>
      </c>
      <c r="D186" s="3">
        <v>1</v>
      </c>
    </row>
    <row r="187" spans="1:4" x14ac:dyDescent="0.3">
      <c r="A187" s="92">
        <v>43799</v>
      </c>
      <c r="B187" s="3" t="s">
        <v>313</v>
      </c>
      <c r="C187" s="3" t="s">
        <v>528</v>
      </c>
      <c r="D187" s="3">
        <v>2</v>
      </c>
    </row>
    <row r="188" spans="1:4" x14ac:dyDescent="0.3">
      <c r="A188" s="92">
        <v>43799</v>
      </c>
      <c r="B188" s="3" t="s">
        <v>313</v>
      </c>
      <c r="C188" s="3" t="s">
        <v>772</v>
      </c>
      <c r="D188" s="3">
        <v>1</v>
      </c>
    </row>
    <row r="189" spans="1:4" x14ac:dyDescent="0.3">
      <c r="A189" s="92">
        <v>43799</v>
      </c>
      <c r="B189" s="3" t="s">
        <v>313</v>
      </c>
      <c r="C189" s="3" t="s">
        <v>529</v>
      </c>
      <c r="D189" s="3">
        <v>1</v>
      </c>
    </row>
    <row r="190" spans="1:4" x14ac:dyDescent="0.3">
      <c r="A190" s="92">
        <v>43799</v>
      </c>
      <c r="B190" s="3" t="s">
        <v>313</v>
      </c>
      <c r="C190" s="3" t="s">
        <v>530</v>
      </c>
      <c r="D190" s="3">
        <v>4</v>
      </c>
    </row>
    <row r="191" spans="1:4" x14ac:dyDescent="0.3">
      <c r="A191" s="92">
        <v>43799</v>
      </c>
      <c r="B191" s="3" t="s">
        <v>313</v>
      </c>
      <c r="C191" s="3" t="s">
        <v>844</v>
      </c>
      <c r="D191" s="3">
        <v>5</v>
      </c>
    </row>
    <row r="192" spans="1:4" x14ac:dyDescent="0.3">
      <c r="A192" s="92">
        <v>43799</v>
      </c>
      <c r="B192" s="3" t="s">
        <v>313</v>
      </c>
      <c r="C192" s="3" t="s">
        <v>531</v>
      </c>
      <c r="D192" s="3">
        <v>3</v>
      </c>
    </row>
    <row r="193" spans="1:4" x14ac:dyDescent="0.3">
      <c r="A193" s="92">
        <v>43799</v>
      </c>
      <c r="B193" s="3" t="s">
        <v>313</v>
      </c>
      <c r="C193" s="3" t="s">
        <v>532</v>
      </c>
      <c r="D193" s="3">
        <v>7</v>
      </c>
    </row>
    <row r="194" spans="1:4" x14ac:dyDescent="0.3">
      <c r="A194" s="92">
        <v>43799</v>
      </c>
      <c r="B194" s="3" t="s">
        <v>313</v>
      </c>
      <c r="C194" s="3" t="s">
        <v>638</v>
      </c>
      <c r="D194" s="3">
        <v>1</v>
      </c>
    </row>
    <row r="195" spans="1:4" x14ac:dyDescent="0.3">
      <c r="A195" s="92">
        <v>43799</v>
      </c>
      <c r="B195" s="3" t="s">
        <v>313</v>
      </c>
      <c r="C195" s="3" t="s">
        <v>533</v>
      </c>
      <c r="D195" s="3">
        <v>2</v>
      </c>
    </row>
    <row r="196" spans="1:4" x14ac:dyDescent="0.3">
      <c r="A196" s="92">
        <v>43799</v>
      </c>
      <c r="B196" s="3" t="s">
        <v>313</v>
      </c>
      <c r="C196" s="3" t="s">
        <v>773</v>
      </c>
      <c r="D196" s="3">
        <v>5</v>
      </c>
    </row>
    <row r="197" spans="1:4" x14ac:dyDescent="0.3">
      <c r="A197" s="92">
        <v>43799</v>
      </c>
      <c r="B197" s="3" t="s">
        <v>313</v>
      </c>
      <c r="C197" s="3" t="s">
        <v>205</v>
      </c>
      <c r="D197" s="3">
        <v>5</v>
      </c>
    </row>
    <row r="198" spans="1:4" x14ac:dyDescent="0.3">
      <c r="A198" s="92">
        <v>43799</v>
      </c>
      <c r="B198" s="3" t="s">
        <v>313</v>
      </c>
      <c r="C198" s="3" t="s">
        <v>534</v>
      </c>
      <c r="D198" s="3">
        <v>2</v>
      </c>
    </row>
    <row r="199" spans="1:4" x14ac:dyDescent="0.3">
      <c r="A199" s="92">
        <v>43799</v>
      </c>
      <c r="B199" s="3" t="s">
        <v>313</v>
      </c>
      <c r="C199" s="3" t="s">
        <v>535</v>
      </c>
      <c r="D199" s="3">
        <v>2</v>
      </c>
    </row>
    <row r="200" spans="1:4" x14ac:dyDescent="0.3">
      <c r="A200" s="92">
        <v>43799</v>
      </c>
      <c r="B200" s="3" t="s">
        <v>313</v>
      </c>
      <c r="C200" s="3" t="s">
        <v>204</v>
      </c>
      <c r="D200" s="3">
        <v>2</v>
      </c>
    </row>
    <row r="201" spans="1:4" x14ac:dyDescent="0.3">
      <c r="A201" s="92">
        <v>43799</v>
      </c>
      <c r="B201" s="3" t="s">
        <v>313</v>
      </c>
      <c r="C201" s="3" t="s">
        <v>203</v>
      </c>
      <c r="D201" s="3">
        <v>8</v>
      </c>
    </row>
    <row r="202" spans="1:4" x14ac:dyDescent="0.3">
      <c r="A202" s="92">
        <v>43799</v>
      </c>
      <c r="B202" s="3" t="s">
        <v>313</v>
      </c>
      <c r="C202" s="3" t="s">
        <v>536</v>
      </c>
      <c r="D202" s="3">
        <v>2</v>
      </c>
    </row>
    <row r="203" spans="1:4" x14ac:dyDescent="0.3">
      <c r="A203" s="92">
        <v>43799</v>
      </c>
      <c r="B203" s="3" t="s">
        <v>313</v>
      </c>
      <c r="C203" s="3" t="s">
        <v>775</v>
      </c>
      <c r="D203" s="3">
        <v>2</v>
      </c>
    </row>
    <row r="204" spans="1:4" x14ac:dyDescent="0.3">
      <c r="A204" s="92">
        <v>43799</v>
      </c>
      <c r="B204" s="3" t="s">
        <v>313</v>
      </c>
      <c r="C204" s="3" t="s">
        <v>537</v>
      </c>
      <c r="D204" s="3">
        <v>1</v>
      </c>
    </row>
    <row r="205" spans="1:4" x14ac:dyDescent="0.3">
      <c r="A205" s="92">
        <v>43799</v>
      </c>
      <c r="B205" s="3" t="s">
        <v>313</v>
      </c>
      <c r="C205" s="3" t="s">
        <v>538</v>
      </c>
      <c r="D205" s="3">
        <v>4</v>
      </c>
    </row>
    <row r="206" spans="1:4" x14ac:dyDescent="0.3">
      <c r="A206" s="92">
        <v>43799</v>
      </c>
      <c r="B206" s="3" t="s">
        <v>313</v>
      </c>
      <c r="C206" s="3" t="s">
        <v>319</v>
      </c>
      <c r="D206" s="3">
        <v>1</v>
      </c>
    </row>
    <row r="207" spans="1:4" x14ac:dyDescent="0.3">
      <c r="A207" s="92">
        <v>43799</v>
      </c>
      <c r="B207" s="3" t="s">
        <v>313</v>
      </c>
      <c r="C207" s="3" t="s">
        <v>202</v>
      </c>
      <c r="D207" s="3">
        <v>21</v>
      </c>
    </row>
    <row r="208" spans="1:4" x14ac:dyDescent="0.3">
      <c r="A208" s="92">
        <v>43799</v>
      </c>
      <c r="B208" s="3" t="s">
        <v>313</v>
      </c>
      <c r="C208" s="3" t="s">
        <v>201</v>
      </c>
      <c r="D208" s="3">
        <v>4</v>
      </c>
    </row>
    <row r="209" spans="1:4" x14ac:dyDescent="0.3">
      <c r="A209" s="92">
        <v>43799</v>
      </c>
      <c r="B209" s="3" t="s">
        <v>313</v>
      </c>
      <c r="C209" s="3" t="s">
        <v>200</v>
      </c>
      <c r="D209" s="3">
        <v>5</v>
      </c>
    </row>
    <row r="210" spans="1:4" x14ac:dyDescent="0.3">
      <c r="A210" s="92">
        <v>43799</v>
      </c>
      <c r="B210" s="3" t="s">
        <v>313</v>
      </c>
      <c r="C210" s="3" t="s">
        <v>540</v>
      </c>
      <c r="D210" s="3">
        <v>2</v>
      </c>
    </row>
    <row r="211" spans="1:4" x14ac:dyDescent="0.3">
      <c r="A211" s="92">
        <v>43799</v>
      </c>
      <c r="B211" s="3" t="s">
        <v>313</v>
      </c>
      <c r="C211" s="3" t="s">
        <v>541</v>
      </c>
      <c r="D211" s="3">
        <v>2</v>
      </c>
    </row>
    <row r="212" spans="1:4" x14ac:dyDescent="0.3">
      <c r="A212" s="92">
        <v>43799</v>
      </c>
      <c r="B212" s="3" t="s">
        <v>313</v>
      </c>
      <c r="C212" s="3" t="s">
        <v>199</v>
      </c>
      <c r="D212" s="3">
        <v>2</v>
      </c>
    </row>
    <row r="213" spans="1:4" x14ac:dyDescent="0.3">
      <c r="A213" s="92">
        <v>43799</v>
      </c>
      <c r="B213" s="3" t="s">
        <v>313</v>
      </c>
      <c r="C213" s="3" t="s">
        <v>776</v>
      </c>
      <c r="D213" s="3">
        <v>1</v>
      </c>
    </row>
    <row r="214" spans="1:4" x14ac:dyDescent="0.3">
      <c r="A214" s="92">
        <v>43799</v>
      </c>
      <c r="B214" s="3" t="s">
        <v>313</v>
      </c>
      <c r="C214" s="3" t="s">
        <v>547</v>
      </c>
      <c r="D214" s="3">
        <v>2</v>
      </c>
    </row>
    <row r="215" spans="1:4" x14ac:dyDescent="0.3">
      <c r="A215" s="92">
        <v>43799</v>
      </c>
      <c r="B215" s="3" t="s">
        <v>313</v>
      </c>
      <c r="C215" s="3" t="s">
        <v>700</v>
      </c>
      <c r="D215" s="3">
        <v>1</v>
      </c>
    </row>
    <row r="216" spans="1:4" x14ac:dyDescent="0.3">
      <c r="A216" s="92">
        <v>43799</v>
      </c>
      <c r="B216" s="3" t="s">
        <v>313</v>
      </c>
      <c r="C216" s="3" t="s">
        <v>198</v>
      </c>
      <c r="D216" s="3">
        <v>40</v>
      </c>
    </row>
    <row r="217" spans="1:4" x14ac:dyDescent="0.3">
      <c r="A217" s="92">
        <v>43799</v>
      </c>
      <c r="B217" s="3" t="s">
        <v>313</v>
      </c>
      <c r="C217" s="3" t="s">
        <v>197</v>
      </c>
      <c r="D217" s="3">
        <v>1</v>
      </c>
    </row>
    <row r="218" spans="1:4" x14ac:dyDescent="0.3">
      <c r="A218" s="92">
        <v>43799</v>
      </c>
      <c r="B218" s="3" t="s">
        <v>313</v>
      </c>
      <c r="C218" s="3" t="s">
        <v>196</v>
      </c>
      <c r="D218" s="3">
        <v>4</v>
      </c>
    </row>
    <row r="219" spans="1:4" x14ac:dyDescent="0.3">
      <c r="A219" s="92">
        <v>43799</v>
      </c>
      <c r="B219" s="3" t="s">
        <v>313</v>
      </c>
      <c r="C219" s="3" t="s">
        <v>552</v>
      </c>
      <c r="D219" s="3">
        <v>2</v>
      </c>
    </row>
    <row r="220" spans="1:4" x14ac:dyDescent="0.3">
      <c r="A220" s="92">
        <v>43799</v>
      </c>
      <c r="B220" s="3" t="s">
        <v>313</v>
      </c>
      <c r="C220" s="3" t="s">
        <v>553</v>
      </c>
      <c r="D220" s="3">
        <v>1</v>
      </c>
    </row>
    <row r="221" spans="1:4" x14ac:dyDescent="0.3">
      <c r="A221" s="92">
        <v>43799</v>
      </c>
      <c r="B221" s="3" t="s">
        <v>313</v>
      </c>
      <c r="C221" s="3" t="s">
        <v>845</v>
      </c>
      <c r="D221" s="3">
        <v>1</v>
      </c>
    </row>
    <row r="222" spans="1:4" x14ac:dyDescent="0.3">
      <c r="A222" s="92">
        <v>43799</v>
      </c>
      <c r="B222" s="3" t="s">
        <v>313</v>
      </c>
      <c r="C222" s="3" t="s">
        <v>777</v>
      </c>
      <c r="D222" s="3">
        <v>1</v>
      </c>
    </row>
    <row r="223" spans="1:4" x14ac:dyDescent="0.3">
      <c r="A223" s="92">
        <v>43799</v>
      </c>
      <c r="B223" s="3" t="s">
        <v>313</v>
      </c>
      <c r="C223" s="3" t="s">
        <v>309</v>
      </c>
      <c r="D223" s="3">
        <v>20</v>
      </c>
    </row>
    <row r="224" spans="1:4" x14ac:dyDescent="0.3">
      <c r="A224" s="92">
        <v>43799</v>
      </c>
      <c r="B224" s="3" t="s">
        <v>313</v>
      </c>
      <c r="C224" s="3" t="s">
        <v>318</v>
      </c>
      <c r="D224" s="3">
        <v>1</v>
      </c>
    </row>
    <row r="225" spans="1:4" x14ac:dyDescent="0.3">
      <c r="A225" s="92">
        <v>43799</v>
      </c>
      <c r="B225" s="3" t="s">
        <v>313</v>
      </c>
      <c r="C225" s="3" t="s">
        <v>194</v>
      </c>
      <c r="D225" s="3">
        <v>13</v>
      </c>
    </row>
    <row r="226" spans="1:4" x14ac:dyDescent="0.3">
      <c r="A226" s="92">
        <v>43799</v>
      </c>
      <c r="B226" s="3" t="s">
        <v>313</v>
      </c>
      <c r="C226" s="3" t="s">
        <v>707</v>
      </c>
      <c r="D226" s="3">
        <v>1</v>
      </c>
    </row>
    <row r="227" spans="1:4" x14ac:dyDescent="0.3">
      <c r="A227" s="92">
        <v>43799</v>
      </c>
      <c r="B227" s="3" t="s">
        <v>313</v>
      </c>
      <c r="C227" s="3" t="s">
        <v>193</v>
      </c>
      <c r="D227" s="3">
        <v>21</v>
      </c>
    </row>
    <row r="228" spans="1:4" x14ac:dyDescent="0.3">
      <c r="A228" s="92">
        <v>43799</v>
      </c>
      <c r="B228" s="3" t="s">
        <v>313</v>
      </c>
      <c r="C228" s="3" t="s">
        <v>846</v>
      </c>
      <c r="D228" s="3">
        <v>1</v>
      </c>
    </row>
    <row r="229" spans="1:4" x14ac:dyDescent="0.3">
      <c r="A229" s="92">
        <v>43799</v>
      </c>
      <c r="B229" s="3" t="s">
        <v>313</v>
      </c>
      <c r="C229" s="3" t="s">
        <v>847</v>
      </c>
      <c r="D229" s="3">
        <v>3</v>
      </c>
    </row>
    <row r="230" spans="1:4" x14ac:dyDescent="0.3">
      <c r="A230" s="92">
        <v>43799</v>
      </c>
      <c r="B230" s="3" t="s">
        <v>313</v>
      </c>
      <c r="C230" s="3" t="s">
        <v>192</v>
      </c>
      <c r="D230" s="3">
        <v>6</v>
      </c>
    </row>
    <row r="231" spans="1:4" x14ac:dyDescent="0.3">
      <c r="A231" s="92">
        <v>43799</v>
      </c>
      <c r="B231" s="3" t="s">
        <v>313</v>
      </c>
      <c r="C231" s="3" t="s">
        <v>557</v>
      </c>
      <c r="D231" s="3">
        <v>1</v>
      </c>
    </row>
    <row r="232" spans="1:4" x14ac:dyDescent="0.3">
      <c r="A232" s="92">
        <v>43799</v>
      </c>
      <c r="B232" s="3" t="s">
        <v>313</v>
      </c>
      <c r="C232" s="3" t="s">
        <v>558</v>
      </c>
      <c r="D232" s="3">
        <v>4</v>
      </c>
    </row>
    <row r="233" spans="1:4" x14ac:dyDescent="0.3">
      <c r="A233" s="92">
        <v>43799</v>
      </c>
      <c r="B233" s="3" t="s">
        <v>313</v>
      </c>
      <c r="C233" s="3" t="s">
        <v>559</v>
      </c>
      <c r="D233" s="3">
        <v>4</v>
      </c>
    </row>
    <row r="234" spans="1:4" x14ac:dyDescent="0.3">
      <c r="A234" s="92">
        <v>43799</v>
      </c>
      <c r="B234" s="3" t="s">
        <v>313</v>
      </c>
      <c r="C234" s="3" t="s">
        <v>191</v>
      </c>
      <c r="D234" s="3">
        <v>14</v>
      </c>
    </row>
    <row r="235" spans="1:4" x14ac:dyDescent="0.3">
      <c r="A235" s="92">
        <v>43799</v>
      </c>
      <c r="B235" s="3" t="s">
        <v>313</v>
      </c>
      <c r="C235" s="3" t="s">
        <v>560</v>
      </c>
      <c r="D235" s="3">
        <v>3</v>
      </c>
    </row>
    <row r="236" spans="1:4" x14ac:dyDescent="0.3">
      <c r="A236" s="92">
        <v>43799</v>
      </c>
      <c r="B236" s="3" t="s">
        <v>313</v>
      </c>
      <c r="C236" s="3" t="s">
        <v>778</v>
      </c>
      <c r="D236" s="3">
        <v>1</v>
      </c>
    </row>
    <row r="237" spans="1:4" x14ac:dyDescent="0.3">
      <c r="A237" s="92">
        <v>43799</v>
      </c>
      <c r="B237" s="3" t="s">
        <v>313</v>
      </c>
      <c r="C237" s="3" t="s">
        <v>190</v>
      </c>
      <c r="D237" s="3">
        <v>13</v>
      </c>
    </row>
    <row r="238" spans="1:4" x14ac:dyDescent="0.3">
      <c r="A238" s="92">
        <v>43799</v>
      </c>
      <c r="B238" s="3" t="s">
        <v>313</v>
      </c>
      <c r="C238" s="3" t="s">
        <v>561</v>
      </c>
      <c r="D238" s="3">
        <v>2</v>
      </c>
    </row>
    <row r="239" spans="1:4" x14ac:dyDescent="0.3">
      <c r="A239" s="92">
        <v>43799</v>
      </c>
      <c r="B239" s="3" t="s">
        <v>313</v>
      </c>
      <c r="C239" s="3" t="s">
        <v>189</v>
      </c>
      <c r="D239" s="3">
        <v>21</v>
      </c>
    </row>
    <row r="240" spans="1:4" x14ac:dyDescent="0.3">
      <c r="A240" s="92">
        <v>43799</v>
      </c>
      <c r="B240" s="3" t="s">
        <v>313</v>
      </c>
      <c r="C240" s="3" t="s">
        <v>562</v>
      </c>
      <c r="D240" s="3">
        <v>1</v>
      </c>
    </row>
    <row r="241" spans="1:4" x14ac:dyDescent="0.3">
      <c r="A241" s="92">
        <v>43799</v>
      </c>
      <c r="B241" s="3" t="s">
        <v>313</v>
      </c>
      <c r="C241" s="3" t="s">
        <v>563</v>
      </c>
      <c r="D241" s="3">
        <v>23</v>
      </c>
    </row>
    <row r="242" spans="1:4" x14ac:dyDescent="0.3">
      <c r="A242" s="92">
        <v>43799</v>
      </c>
      <c r="B242" s="3" t="s">
        <v>313</v>
      </c>
      <c r="C242" s="3" t="s">
        <v>848</v>
      </c>
      <c r="D242" s="3">
        <v>1</v>
      </c>
    </row>
    <row r="243" spans="1:4" x14ac:dyDescent="0.3">
      <c r="A243" s="92">
        <v>43799</v>
      </c>
      <c r="B243" s="3" t="s">
        <v>313</v>
      </c>
      <c r="C243" s="3" t="s">
        <v>564</v>
      </c>
      <c r="D243" s="3">
        <v>2</v>
      </c>
    </row>
    <row r="244" spans="1:4" x14ac:dyDescent="0.3">
      <c r="A244" s="92">
        <v>43799</v>
      </c>
      <c r="B244" s="3" t="s">
        <v>313</v>
      </c>
      <c r="C244" s="3" t="s">
        <v>849</v>
      </c>
      <c r="D244" s="3">
        <v>18</v>
      </c>
    </row>
    <row r="245" spans="1:4" x14ac:dyDescent="0.3">
      <c r="A245" s="92">
        <v>43799</v>
      </c>
      <c r="B245" s="3" t="s">
        <v>313</v>
      </c>
      <c r="C245" s="3" t="s">
        <v>850</v>
      </c>
      <c r="D245" s="3">
        <v>1</v>
      </c>
    </row>
    <row r="246" spans="1:4" x14ac:dyDescent="0.3">
      <c r="A246" s="92">
        <v>43799</v>
      </c>
      <c r="B246" s="3" t="s">
        <v>313</v>
      </c>
      <c r="C246" s="3" t="s">
        <v>720</v>
      </c>
      <c r="D246" s="3">
        <v>1</v>
      </c>
    </row>
    <row r="247" spans="1:4" x14ac:dyDescent="0.3">
      <c r="A247" s="92">
        <v>43799</v>
      </c>
      <c r="B247" s="3" t="s">
        <v>313</v>
      </c>
      <c r="C247" s="3" t="s">
        <v>851</v>
      </c>
      <c r="D247" s="3">
        <v>1</v>
      </c>
    </row>
    <row r="248" spans="1:4" x14ac:dyDescent="0.3">
      <c r="A248" s="92">
        <v>43799</v>
      </c>
      <c r="B248" s="3" t="s">
        <v>313</v>
      </c>
      <c r="C248" s="3" t="s">
        <v>565</v>
      </c>
      <c r="D248" s="3">
        <v>2</v>
      </c>
    </row>
    <row r="249" spans="1:4" x14ac:dyDescent="0.3">
      <c r="A249" s="92">
        <v>43799</v>
      </c>
      <c r="B249" s="3" t="s">
        <v>313</v>
      </c>
      <c r="C249" s="3" t="s">
        <v>566</v>
      </c>
      <c r="D249" s="3">
        <v>1</v>
      </c>
    </row>
    <row r="250" spans="1:4" x14ac:dyDescent="0.3">
      <c r="A250" s="92">
        <v>43799</v>
      </c>
      <c r="B250" s="3" t="s">
        <v>313</v>
      </c>
      <c r="C250" s="3" t="s">
        <v>188</v>
      </c>
      <c r="D250" s="3">
        <v>7</v>
      </c>
    </row>
    <row r="251" spans="1:4" x14ac:dyDescent="0.3">
      <c r="A251" s="92">
        <v>43799</v>
      </c>
      <c r="B251" s="3" t="s">
        <v>313</v>
      </c>
      <c r="C251" s="3" t="s">
        <v>187</v>
      </c>
      <c r="D251" s="3">
        <v>3</v>
      </c>
    </row>
    <row r="252" spans="1:4" x14ac:dyDescent="0.3">
      <c r="A252" s="92">
        <v>43799</v>
      </c>
      <c r="B252" s="3" t="s">
        <v>313</v>
      </c>
      <c r="C252" s="3" t="s">
        <v>186</v>
      </c>
      <c r="D252" s="3">
        <v>5</v>
      </c>
    </row>
    <row r="253" spans="1:4" x14ac:dyDescent="0.3">
      <c r="A253" s="92">
        <v>43799</v>
      </c>
      <c r="B253" s="3" t="s">
        <v>313</v>
      </c>
      <c r="C253" s="3" t="s">
        <v>802</v>
      </c>
      <c r="D253" s="3">
        <v>1</v>
      </c>
    </row>
    <row r="254" spans="1:4" x14ac:dyDescent="0.3">
      <c r="A254" s="92">
        <v>43799</v>
      </c>
      <c r="B254" s="3" t="s">
        <v>313</v>
      </c>
      <c r="C254" s="3" t="s">
        <v>569</v>
      </c>
      <c r="D254" s="3">
        <v>1</v>
      </c>
    </row>
    <row r="255" spans="1:4" x14ac:dyDescent="0.3">
      <c r="A255" s="92">
        <v>43799</v>
      </c>
      <c r="B255" s="3" t="s">
        <v>313</v>
      </c>
      <c r="C255" s="3" t="s">
        <v>779</v>
      </c>
      <c r="D255" s="3">
        <v>1</v>
      </c>
    </row>
    <row r="256" spans="1:4" x14ac:dyDescent="0.3">
      <c r="A256" s="92">
        <v>43799</v>
      </c>
      <c r="B256" s="3" t="s">
        <v>313</v>
      </c>
      <c r="C256" s="3" t="s">
        <v>780</v>
      </c>
      <c r="D256" s="3">
        <v>1</v>
      </c>
    </row>
    <row r="257" spans="1:4" x14ac:dyDescent="0.3">
      <c r="A257" s="92">
        <v>43799</v>
      </c>
      <c r="B257" s="3" t="s">
        <v>313</v>
      </c>
      <c r="C257" s="3" t="s">
        <v>184</v>
      </c>
      <c r="D257" s="3">
        <v>10</v>
      </c>
    </row>
    <row r="258" spans="1:4" x14ac:dyDescent="0.3">
      <c r="A258" s="92">
        <v>43799</v>
      </c>
      <c r="B258" s="3" t="s">
        <v>313</v>
      </c>
      <c r="C258" s="3" t="s">
        <v>183</v>
      </c>
      <c r="D258" s="3">
        <v>1</v>
      </c>
    </row>
    <row r="259" spans="1:4" x14ac:dyDescent="0.3">
      <c r="A259" s="92">
        <v>43799</v>
      </c>
      <c r="B259" s="3" t="s">
        <v>313</v>
      </c>
      <c r="C259" s="3" t="s">
        <v>725</v>
      </c>
      <c r="D259" s="3">
        <v>1</v>
      </c>
    </row>
    <row r="260" spans="1:4" x14ac:dyDescent="0.3">
      <c r="A260" s="92">
        <v>43799</v>
      </c>
      <c r="B260" s="3" t="s">
        <v>313</v>
      </c>
      <c r="C260" s="3" t="s">
        <v>317</v>
      </c>
      <c r="D260" s="3">
        <v>1</v>
      </c>
    </row>
    <row r="261" spans="1:4" x14ac:dyDescent="0.3">
      <c r="A261" s="92">
        <v>43799</v>
      </c>
      <c r="B261" s="3" t="s">
        <v>313</v>
      </c>
      <c r="C261" s="3" t="s">
        <v>307</v>
      </c>
      <c r="D261" s="3">
        <v>2</v>
      </c>
    </row>
    <row r="262" spans="1:4" x14ac:dyDescent="0.3">
      <c r="A262" s="92">
        <v>43799</v>
      </c>
      <c r="B262" s="3" t="s">
        <v>313</v>
      </c>
      <c r="C262" s="3" t="s">
        <v>781</v>
      </c>
      <c r="D262" s="3">
        <v>1</v>
      </c>
    </row>
    <row r="263" spans="1:4" x14ac:dyDescent="0.3">
      <c r="A263" s="92">
        <v>43799</v>
      </c>
      <c r="B263" s="3" t="s">
        <v>313</v>
      </c>
      <c r="C263" s="3" t="s">
        <v>572</v>
      </c>
      <c r="D263" s="3">
        <v>1</v>
      </c>
    </row>
    <row r="264" spans="1:4" x14ac:dyDescent="0.3">
      <c r="A264" s="92">
        <v>43799</v>
      </c>
      <c r="B264" s="3" t="s">
        <v>313</v>
      </c>
      <c r="C264" s="3" t="s">
        <v>182</v>
      </c>
      <c r="D264" s="3">
        <v>11</v>
      </c>
    </row>
    <row r="265" spans="1:4" x14ac:dyDescent="0.3">
      <c r="A265" s="92">
        <v>43799</v>
      </c>
      <c r="B265" s="3" t="s">
        <v>313</v>
      </c>
      <c r="C265" s="3" t="s">
        <v>181</v>
      </c>
      <c r="D265" s="3">
        <v>3</v>
      </c>
    </row>
    <row r="266" spans="1:4" x14ac:dyDescent="0.3">
      <c r="A266" s="92">
        <v>43799</v>
      </c>
      <c r="B266" s="3" t="s">
        <v>313</v>
      </c>
      <c r="C266" s="3" t="s">
        <v>804</v>
      </c>
      <c r="D266" s="3">
        <v>1</v>
      </c>
    </row>
    <row r="267" spans="1:4" x14ac:dyDescent="0.3">
      <c r="A267" s="92">
        <v>43799</v>
      </c>
      <c r="B267" s="3" t="s">
        <v>313</v>
      </c>
      <c r="C267" s="3" t="s">
        <v>306</v>
      </c>
      <c r="D267" s="3">
        <v>1</v>
      </c>
    </row>
    <row r="268" spans="1:4" x14ac:dyDescent="0.3">
      <c r="A268" s="92">
        <v>43799</v>
      </c>
      <c r="B268" s="3" t="s">
        <v>313</v>
      </c>
      <c r="C268" s="3" t="s">
        <v>180</v>
      </c>
      <c r="D268" s="3">
        <v>5</v>
      </c>
    </row>
    <row r="269" spans="1:4" x14ac:dyDescent="0.3">
      <c r="A269" s="92">
        <v>43799</v>
      </c>
      <c r="B269" s="3" t="s">
        <v>313</v>
      </c>
      <c r="C269" s="3" t="s">
        <v>730</v>
      </c>
      <c r="D269" s="3">
        <v>1</v>
      </c>
    </row>
    <row r="270" spans="1:4" x14ac:dyDescent="0.3">
      <c r="A270" s="92">
        <v>43799</v>
      </c>
      <c r="B270" s="3" t="s">
        <v>313</v>
      </c>
      <c r="C270" s="3" t="s">
        <v>179</v>
      </c>
      <c r="D270" s="3">
        <v>32</v>
      </c>
    </row>
    <row r="271" spans="1:4" x14ac:dyDescent="0.3">
      <c r="A271" s="92">
        <v>43799</v>
      </c>
      <c r="B271" s="3" t="s">
        <v>313</v>
      </c>
      <c r="C271" s="3" t="s">
        <v>573</v>
      </c>
      <c r="D271" s="3">
        <v>5</v>
      </c>
    </row>
    <row r="272" spans="1:4" x14ac:dyDescent="0.3">
      <c r="A272" s="92">
        <v>43799</v>
      </c>
      <c r="B272" s="3" t="s">
        <v>313</v>
      </c>
      <c r="C272" s="3" t="s">
        <v>178</v>
      </c>
      <c r="D272" s="3">
        <v>2</v>
      </c>
    </row>
    <row r="273" spans="1:4" x14ac:dyDescent="0.3">
      <c r="A273" s="92">
        <v>43799</v>
      </c>
      <c r="B273" s="3" t="s">
        <v>313</v>
      </c>
      <c r="C273" s="3" t="s">
        <v>574</v>
      </c>
      <c r="D273" s="3">
        <v>2</v>
      </c>
    </row>
    <row r="274" spans="1:4" x14ac:dyDescent="0.3">
      <c r="A274" s="92">
        <v>43799</v>
      </c>
      <c r="B274" s="3" t="s">
        <v>313</v>
      </c>
      <c r="C274" s="3" t="s">
        <v>177</v>
      </c>
      <c r="D274" s="3">
        <v>3</v>
      </c>
    </row>
    <row r="275" spans="1:4" x14ac:dyDescent="0.3">
      <c r="A275" s="92">
        <v>43799</v>
      </c>
      <c r="B275" s="3" t="s">
        <v>313</v>
      </c>
      <c r="C275" s="3" t="s">
        <v>576</v>
      </c>
      <c r="D275" s="3">
        <v>1</v>
      </c>
    </row>
    <row r="276" spans="1:4" x14ac:dyDescent="0.3">
      <c r="A276" s="92">
        <v>43799</v>
      </c>
      <c r="B276" s="3" t="s">
        <v>313</v>
      </c>
      <c r="C276" s="3" t="s">
        <v>176</v>
      </c>
      <c r="D276" s="3">
        <v>9</v>
      </c>
    </row>
    <row r="277" spans="1:4" x14ac:dyDescent="0.3">
      <c r="A277" s="92">
        <v>43799</v>
      </c>
      <c r="B277" s="3" t="s">
        <v>313</v>
      </c>
      <c r="C277" s="3" t="s">
        <v>806</v>
      </c>
      <c r="D277" s="3">
        <v>1</v>
      </c>
    </row>
    <row r="278" spans="1:4" x14ac:dyDescent="0.3">
      <c r="A278" s="92">
        <v>43799</v>
      </c>
      <c r="B278" s="3" t="s">
        <v>313</v>
      </c>
      <c r="C278" s="3" t="s">
        <v>578</v>
      </c>
      <c r="D278" s="3">
        <v>1</v>
      </c>
    </row>
    <row r="279" spans="1:4" x14ac:dyDescent="0.3">
      <c r="A279" s="92">
        <v>43799</v>
      </c>
      <c r="B279" s="3" t="s">
        <v>313</v>
      </c>
      <c r="C279" s="3" t="s">
        <v>579</v>
      </c>
      <c r="D279" s="3">
        <v>2</v>
      </c>
    </row>
    <row r="280" spans="1:4" x14ac:dyDescent="0.3">
      <c r="A280" s="92">
        <v>43799</v>
      </c>
      <c r="B280" s="3" t="s">
        <v>313</v>
      </c>
      <c r="C280" s="3" t="s">
        <v>580</v>
      </c>
      <c r="D280" s="3">
        <v>5</v>
      </c>
    </row>
    <row r="281" spans="1:4" x14ac:dyDescent="0.3">
      <c r="A281" s="92">
        <v>43799</v>
      </c>
      <c r="B281" s="3" t="s">
        <v>313</v>
      </c>
      <c r="C281" s="3" t="s">
        <v>852</v>
      </c>
      <c r="D281" s="3">
        <v>2</v>
      </c>
    </row>
    <row r="282" spans="1:4" x14ac:dyDescent="0.3">
      <c r="A282" s="92">
        <v>43799</v>
      </c>
      <c r="B282" s="3" t="s">
        <v>313</v>
      </c>
      <c r="C282" s="3" t="s">
        <v>174</v>
      </c>
      <c r="D282" s="3">
        <v>4</v>
      </c>
    </row>
    <row r="283" spans="1:4" x14ac:dyDescent="0.3">
      <c r="A283" s="92">
        <v>43799</v>
      </c>
      <c r="B283" s="3" t="s">
        <v>313</v>
      </c>
      <c r="C283" s="3" t="s">
        <v>853</v>
      </c>
      <c r="D283" s="3">
        <v>1</v>
      </c>
    </row>
    <row r="284" spans="1:4" x14ac:dyDescent="0.3">
      <c r="A284" s="92">
        <v>43799</v>
      </c>
      <c r="B284" s="3" t="s">
        <v>313</v>
      </c>
      <c r="C284" s="3" t="s">
        <v>582</v>
      </c>
      <c r="D284" s="3">
        <v>1</v>
      </c>
    </row>
    <row r="285" spans="1:4" x14ac:dyDescent="0.3">
      <c r="A285" s="92">
        <v>43799</v>
      </c>
      <c r="B285" s="3" t="s">
        <v>313</v>
      </c>
      <c r="C285" s="3" t="s">
        <v>782</v>
      </c>
      <c r="D285" s="3">
        <v>2</v>
      </c>
    </row>
    <row r="286" spans="1:4" x14ac:dyDescent="0.3">
      <c r="A286" s="92">
        <v>43799</v>
      </c>
      <c r="B286" s="3" t="s">
        <v>313</v>
      </c>
      <c r="C286" s="3" t="s">
        <v>173</v>
      </c>
      <c r="D286" s="3">
        <v>4</v>
      </c>
    </row>
    <row r="287" spans="1:4" x14ac:dyDescent="0.3">
      <c r="A287" s="92">
        <v>43799</v>
      </c>
      <c r="B287" s="3" t="s">
        <v>313</v>
      </c>
      <c r="C287" s="3" t="s">
        <v>584</v>
      </c>
      <c r="D287" s="3">
        <v>1</v>
      </c>
    </row>
    <row r="288" spans="1:4" x14ac:dyDescent="0.3">
      <c r="A288" s="92">
        <v>43799</v>
      </c>
      <c r="B288" s="3" t="s">
        <v>313</v>
      </c>
      <c r="C288" s="3" t="s">
        <v>736</v>
      </c>
      <c r="D288" s="3">
        <v>1</v>
      </c>
    </row>
    <row r="289" spans="1:4" x14ac:dyDescent="0.3">
      <c r="A289" s="92">
        <v>43799</v>
      </c>
      <c r="B289" s="3" t="s">
        <v>313</v>
      </c>
      <c r="C289" s="3" t="s">
        <v>585</v>
      </c>
      <c r="D289" s="3">
        <v>1</v>
      </c>
    </row>
    <row r="290" spans="1:4" x14ac:dyDescent="0.3">
      <c r="A290" s="92">
        <v>43799</v>
      </c>
      <c r="B290" s="3" t="s">
        <v>313</v>
      </c>
      <c r="C290" s="3" t="s">
        <v>586</v>
      </c>
      <c r="D290" s="3">
        <v>1</v>
      </c>
    </row>
    <row r="291" spans="1:4" x14ac:dyDescent="0.3">
      <c r="A291" s="92">
        <v>43799</v>
      </c>
      <c r="B291" s="3" t="s">
        <v>313</v>
      </c>
      <c r="C291" s="3" t="s">
        <v>588</v>
      </c>
      <c r="D291" s="3">
        <v>5</v>
      </c>
    </row>
    <row r="292" spans="1:4" x14ac:dyDescent="0.3">
      <c r="A292" s="92">
        <v>43799</v>
      </c>
      <c r="B292" s="3" t="s">
        <v>313</v>
      </c>
      <c r="C292" s="3" t="s">
        <v>738</v>
      </c>
      <c r="D292" s="3">
        <v>1</v>
      </c>
    </row>
    <row r="293" spans="1:4" x14ac:dyDescent="0.3">
      <c r="A293" s="92">
        <v>43799</v>
      </c>
      <c r="B293" s="3" t="s">
        <v>313</v>
      </c>
      <c r="C293" s="3" t="s">
        <v>172</v>
      </c>
      <c r="D293" s="3">
        <v>12</v>
      </c>
    </row>
    <row r="294" spans="1:4" x14ac:dyDescent="0.3">
      <c r="A294" s="92">
        <v>43799</v>
      </c>
      <c r="B294" s="3" t="s">
        <v>313</v>
      </c>
      <c r="C294" s="3" t="s">
        <v>593</v>
      </c>
      <c r="D294" s="3">
        <v>2</v>
      </c>
    </row>
    <row r="295" spans="1:4" x14ac:dyDescent="0.3">
      <c r="A295" s="92">
        <v>43799</v>
      </c>
      <c r="B295" s="3" t="s">
        <v>313</v>
      </c>
      <c r="C295" s="3" t="s">
        <v>854</v>
      </c>
      <c r="D295" s="3">
        <v>1</v>
      </c>
    </row>
    <row r="296" spans="1:4" x14ac:dyDescent="0.3">
      <c r="A296" s="92">
        <v>43799</v>
      </c>
      <c r="B296" s="3" t="s">
        <v>313</v>
      </c>
      <c r="C296" s="3" t="s">
        <v>855</v>
      </c>
      <c r="D296" s="3">
        <v>3</v>
      </c>
    </row>
    <row r="297" spans="1:4" x14ac:dyDescent="0.3">
      <c r="A297" s="92">
        <v>43799</v>
      </c>
      <c r="B297" s="3" t="s">
        <v>313</v>
      </c>
      <c r="C297" s="3" t="s">
        <v>595</v>
      </c>
      <c r="D297" s="3">
        <v>1</v>
      </c>
    </row>
    <row r="298" spans="1:4" x14ac:dyDescent="0.3">
      <c r="A298" s="92">
        <v>43799</v>
      </c>
      <c r="B298" s="3" t="s">
        <v>313</v>
      </c>
      <c r="C298" s="3" t="s">
        <v>170</v>
      </c>
      <c r="D298" s="3">
        <v>29</v>
      </c>
    </row>
    <row r="299" spans="1:4" x14ac:dyDescent="0.3">
      <c r="A299" s="92">
        <v>43799</v>
      </c>
      <c r="B299" s="3" t="s">
        <v>313</v>
      </c>
      <c r="C299" s="3" t="s">
        <v>169</v>
      </c>
      <c r="D299" s="3">
        <v>3</v>
      </c>
    </row>
    <row r="300" spans="1:4" x14ac:dyDescent="0.3">
      <c r="A300" s="92">
        <v>43799</v>
      </c>
      <c r="B300" s="3" t="s">
        <v>313</v>
      </c>
      <c r="C300" s="3" t="s">
        <v>597</v>
      </c>
      <c r="D300" s="3">
        <v>1</v>
      </c>
    </row>
    <row r="301" spans="1:4" x14ac:dyDescent="0.3">
      <c r="A301" s="92">
        <v>43799</v>
      </c>
      <c r="B301" s="3" t="s">
        <v>313</v>
      </c>
      <c r="C301" s="3" t="s">
        <v>168</v>
      </c>
      <c r="D301" s="3">
        <v>2</v>
      </c>
    </row>
    <row r="302" spans="1:4" x14ac:dyDescent="0.3">
      <c r="A302" s="92">
        <v>43799</v>
      </c>
      <c r="B302" s="3" t="s">
        <v>313</v>
      </c>
      <c r="C302" s="3" t="s">
        <v>598</v>
      </c>
      <c r="D302" s="3">
        <v>1</v>
      </c>
    </row>
    <row r="303" spans="1:4" x14ac:dyDescent="0.3">
      <c r="A303" s="92">
        <v>43799</v>
      </c>
      <c r="B303" s="3" t="s">
        <v>313</v>
      </c>
      <c r="C303" s="3" t="s">
        <v>315</v>
      </c>
      <c r="D303" s="3">
        <v>1</v>
      </c>
    </row>
    <row r="304" spans="1:4" x14ac:dyDescent="0.3">
      <c r="A304" s="92">
        <v>43799</v>
      </c>
      <c r="B304" s="3" t="s">
        <v>313</v>
      </c>
      <c r="C304" s="3" t="s">
        <v>599</v>
      </c>
      <c r="D304" s="3">
        <v>2</v>
      </c>
    </row>
    <row r="305" spans="1:4" x14ac:dyDescent="0.3">
      <c r="A305" s="92">
        <v>43799</v>
      </c>
      <c r="B305" s="3" t="s">
        <v>313</v>
      </c>
      <c r="C305" s="3" t="s">
        <v>856</v>
      </c>
      <c r="D305" s="3">
        <v>1</v>
      </c>
    </row>
    <row r="306" spans="1:4" x14ac:dyDescent="0.3">
      <c r="A306" s="92">
        <v>43799</v>
      </c>
      <c r="B306" s="3" t="s">
        <v>313</v>
      </c>
      <c r="C306" s="3" t="s">
        <v>601</v>
      </c>
      <c r="D306" s="3">
        <v>1</v>
      </c>
    </row>
    <row r="307" spans="1:4" x14ac:dyDescent="0.3">
      <c r="A307" s="92">
        <v>43799</v>
      </c>
      <c r="B307" s="3" t="s">
        <v>313</v>
      </c>
      <c r="C307" s="3" t="s">
        <v>813</v>
      </c>
      <c r="D307" s="3">
        <v>1</v>
      </c>
    </row>
    <row r="308" spans="1:4" x14ac:dyDescent="0.3">
      <c r="A308" s="92">
        <v>43799</v>
      </c>
      <c r="B308" s="3" t="s">
        <v>313</v>
      </c>
      <c r="C308" s="3" t="s">
        <v>167</v>
      </c>
      <c r="D308" s="3">
        <v>111</v>
      </c>
    </row>
    <row r="309" spans="1:4" x14ac:dyDescent="0.3">
      <c r="A309" s="92">
        <v>43799</v>
      </c>
      <c r="B309" s="3" t="s">
        <v>313</v>
      </c>
      <c r="C309" s="3" t="s">
        <v>604</v>
      </c>
      <c r="D309" s="3">
        <v>1</v>
      </c>
    </row>
    <row r="310" spans="1:4" x14ac:dyDescent="0.3">
      <c r="A310" s="92">
        <v>43799</v>
      </c>
      <c r="B310" s="3" t="s">
        <v>313</v>
      </c>
      <c r="C310" s="3" t="s">
        <v>783</v>
      </c>
      <c r="D310" s="3">
        <v>1</v>
      </c>
    </row>
    <row r="311" spans="1:4" x14ac:dyDescent="0.3">
      <c r="A311" s="92">
        <v>43799</v>
      </c>
      <c r="B311" s="3" t="s">
        <v>313</v>
      </c>
      <c r="C311" s="3" t="s">
        <v>751</v>
      </c>
      <c r="D311" s="3">
        <v>1</v>
      </c>
    </row>
    <row r="312" spans="1:4" x14ac:dyDescent="0.3">
      <c r="A312" s="92">
        <v>43799</v>
      </c>
      <c r="B312" s="3" t="s">
        <v>313</v>
      </c>
      <c r="C312" s="3" t="s">
        <v>166</v>
      </c>
      <c r="D312" s="3">
        <v>3</v>
      </c>
    </row>
    <row r="313" spans="1:4" x14ac:dyDescent="0.3">
      <c r="A313" s="92">
        <v>43799</v>
      </c>
      <c r="B313" s="3" t="s">
        <v>313</v>
      </c>
      <c r="C313" s="3" t="s">
        <v>823</v>
      </c>
      <c r="D313" s="3">
        <v>8</v>
      </c>
    </row>
    <row r="314" spans="1:4" x14ac:dyDescent="0.3">
      <c r="A314" s="92">
        <v>43799</v>
      </c>
      <c r="B314" s="3" t="s">
        <v>313</v>
      </c>
      <c r="C314" s="3" t="s">
        <v>754</v>
      </c>
      <c r="D314" s="3">
        <v>1</v>
      </c>
    </row>
    <row r="315" spans="1:4" x14ac:dyDescent="0.3">
      <c r="A315" s="92">
        <v>43799</v>
      </c>
      <c r="B315" s="3" t="s">
        <v>313</v>
      </c>
      <c r="C315" s="3" t="s">
        <v>164</v>
      </c>
      <c r="D315" s="3">
        <v>7</v>
      </c>
    </row>
    <row r="316" spans="1:4" x14ac:dyDescent="0.3">
      <c r="A316" s="92">
        <v>43799</v>
      </c>
      <c r="B316" s="3" t="s">
        <v>313</v>
      </c>
      <c r="C316" s="3" t="s">
        <v>784</v>
      </c>
      <c r="D316" s="3">
        <v>1</v>
      </c>
    </row>
    <row r="317" spans="1:4" x14ac:dyDescent="0.3">
      <c r="A317" s="92">
        <v>43799</v>
      </c>
      <c r="B317" s="3" t="s">
        <v>313</v>
      </c>
      <c r="C317" s="3" t="s">
        <v>609</v>
      </c>
      <c r="D317" s="3">
        <v>1</v>
      </c>
    </row>
    <row r="318" spans="1:4" x14ac:dyDescent="0.3">
      <c r="A318" s="92">
        <v>43799</v>
      </c>
      <c r="B318" s="3" t="s">
        <v>313</v>
      </c>
      <c r="C318" s="3" t="s">
        <v>611</v>
      </c>
      <c r="D318" s="3">
        <v>3</v>
      </c>
    </row>
    <row r="319" spans="1:4" x14ac:dyDescent="0.3">
      <c r="A319" s="92">
        <v>43799</v>
      </c>
      <c r="B319" s="3" t="s">
        <v>313</v>
      </c>
      <c r="C319" s="3" t="s">
        <v>314</v>
      </c>
      <c r="D319" s="3">
        <v>1</v>
      </c>
    </row>
    <row r="320" spans="1:4" x14ac:dyDescent="0.3">
      <c r="A320" s="92">
        <v>43799</v>
      </c>
      <c r="B320" s="3" t="s">
        <v>313</v>
      </c>
      <c r="C320" s="3" t="s">
        <v>857</v>
      </c>
      <c r="D320" s="3">
        <v>1</v>
      </c>
    </row>
    <row r="321" spans="1:4" x14ac:dyDescent="0.3">
      <c r="A321" s="92">
        <v>43799</v>
      </c>
      <c r="B321" s="3" t="s">
        <v>313</v>
      </c>
      <c r="C321" s="3" t="s">
        <v>163</v>
      </c>
      <c r="D321" s="3">
        <v>8</v>
      </c>
    </row>
    <row r="322" spans="1:4" x14ac:dyDescent="0.3">
      <c r="A322" s="92">
        <v>43799</v>
      </c>
      <c r="B322" s="3" t="s">
        <v>313</v>
      </c>
      <c r="C322" s="3" t="s">
        <v>858</v>
      </c>
      <c r="D322" s="3">
        <v>4</v>
      </c>
    </row>
    <row r="323" spans="1:4" x14ac:dyDescent="0.3">
      <c r="A323" s="92">
        <v>43799</v>
      </c>
      <c r="B323" s="3" t="s">
        <v>313</v>
      </c>
      <c r="C323" s="3" t="s">
        <v>859</v>
      </c>
      <c r="D323" s="3">
        <v>1</v>
      </c>
    </row>
    <row r="324" spans="1:4" x14ac:dyDescent="0.3">
      <c r="A324" s="92">
        <v>43799</v>
      </c>
      <c r="B324" s="3" t="s">
        <v>313</v>
      </c>
      <c r="C324" s="3" t="s">
        <v>162</v>
      </c>
      <c r="D324" s="3">
        <v>7</v>
      </c>
    </row>
    <row r="325" spans="1:4" x14ac:dyDescent="0.3">
      <c r="A325" s="92">
        <v>43799</v>
      </c>
      <c r="B325" s="3" t="s">
        <v>313</v>
      </c>
      <c r="C325" s="3" t="s">
        <v>614</v>
      </c>
      <c r="D325" s="3">
        <v>3</v>
      </c>
    </row>
    <row r="326" spans="1:4" x14ac:dyDescent="0.3">
      <c r="A326" s="92">
        <v>43799</v>
      </c>
      <c r="B326" s="3" t="s">
        <v>313</v>
      </c>
      <c r="C326" s="3" t="s">
        <v>860</v>
      </c>
      <c r="D326" s="3">
        <v>1</v>
      </c>
    </row>
    <row r="327" spans="1:4" x14ac:dyDescent="0.3">
      <c r="A327" s="92">
        <v>43799</v>
      </c>
      <c r="B327" s="3" t="s">
        <v>313</v>
      </c>
      <c r="C327" s="3" t="s">
        <v>618</v>
      </c>
      <c r="D327" s="3">
        <v>5</v>
      </c>
    </row>
    <row r="328" spans="1:4" x14ac:dyDescent="0.3">
      <c r="A328" s="92">
        <v>43799</v>
      </c>
      <c r="B328" s="3" t="s">
        <v>313</v>
      </c>
      <c r="C328" s="3" t="s">
        <v>785</v>
      </c>
      <c r="D328" s="3">
        <v>2</v>
      </c>
    </row>
    <row r="329" spans="1:4" x14ac:dyDescent="0.3">
      <c r="A329" s="92">
        <v>43799</v>
      </c>
      <c r="B329" s="3" t="s">
        <v>313</v>
      </c>
      <c r="C329" s="3" t="s">
        <v>619</v>
      </c>
      <c r="D329" s="3">
        <v>1</v>
      </c>
    </row>
    <row r="330" spans="1:4" x14ac:dyDescent="0.3">
      <c r="A330" s="92">
        <v>43799</v>
      </c>
      <c r="B330" s="3" t="s">
        <v>313</v>
      </c>
      <c r="C330" s="3" t="s">
        <v>861</v>
      </c>
      <c r="D330" s="3">
        <v>1</v>
      </c>
    </row>
    <row r="331" spans="1:4" x14ac:dyDescent="0.3">
      <c r="A331" s="92">
        <v>43799</v>
      </c>
      <c r="B331" s="3" t="s">
        <v>313</v>
      </c>
      <c r="C331" s="3" t="s">
        <v>621</v>
      </c>
      <c r="D331" s="3">
        <v>1</v>
      </c>
    </row>
    <row r="332" spans="1:4" x14ac:dyDescent="0.3">
      <c r="A332" s="92">
        <v>43799</v>
      </c>
      <c r="B332" s="3" t="s">
        <v>313</v>
      </c>
      <c r="C332" s="3" t="s">
        <v>862</v>
      </c>
      <c r="D332" s="3">
        <v>2</v>
      </c>
    </row>
    <row r="333" spans="1:4" x14ac:dyDescent="0.3">
      <c r="A333" s="92">
        <v>43799</v>
      </c>
      <c r="B333" s="3" t="s">
        <v>313</v>
      </c>
      <c r="C333" s="3" t="s">
        <v>818</v>
      </c>
      <c r="D333" s="3">
        <v>1</v>
      </c>
    </row>
    <row r="334" spans="1:4" x14ac:dyDescent="0.3">
      <c r="A334" s="92">
        <v>43799</v>
      </c>
      <c r="B334" s="3" t="s">
        <v>313</v>
      </c>
      <c r="C334" s="3" t="s">
        <v>863</v>
      </c>
      <c r="D334" s="3">
        <v>1</v>
      </c>
    </row>
    <row r="335" spans="1:4" x14ac:dyDescent="0.3">
      <c r="A335" s="92">
        <v>43799</v>
      </c>
      <c r="B335" s="3" t="s">
        <v>313</v>
      </c>
      <c r="C335" s="3" t="s">
        <v>864</v>
      </c>
      <c r="D335" s="3">
        <v>1</v>
      </c>
    </row>
    <row r="336" spans="1:4" x14ac:dyDescent="0.3">
      <c r="A336" s="92">
        <v>43799</v>
      </c>
      <c r="B336" s="3" t="s">
        <v>313</v>
      </c>
      <c r="C336" s="3" t="s">
        <v>865</v>
      </c>
      <c r="D336" s="3">
        <v>2</v>
      </c>
    </row>
    <row r="337" spans="1:4" x14ac:dyDescent="0.3">
      <c r="A337" s="92">
        <v>43799</v>
      </c>
      <c r="B337" s="3" t="s">
        <v>313</v>
      </c>
      <c r="C337" s="3" t="s">
        <v>866</v>
      </c>
      <c r="D337" s="3">
        <v>1</v>
      </c>
    </row>
    <row r="338" spans="1:4" x14ac:dyDescent="0.3">
      <c r="A338" s="92">
        <v>43799</v>
      </c>
      <c r="B338" s="3" t="s">
        <v>313</v>
      </c>
      <c r="C338" s="3" t="s">
        <v>960</v>
      </c>
      <c r="D338" s="3">
        <v>1</v>
      </c>
    </row>
    <row r="339" spans="1:4" x14ac:dyDescent="0.3">
      <c r="A339" s="92">
        <v>43799</v>
      </c>
      <c r="B339" s="3" t="s">
        <v>313</v>
      </c>
      <c r="C339" s="3" t="s">
        <v>867</v>
      </c>
      <c r="D339" s="3">
        <v>1</v>
      </c>
    </row>
    <row r="340" spans="1:4" x14ac:dyDescent="0.3">
      <c r="A340" s="92">
        <v>43799</v>
      </c>
      <c r="B340" s="3" t="s">
        <v>313</v>
      </c>
      <c r="C340" s="3" t="s">
        <v>868</v>
      </c>
      <c r="D340" s="3">
        <v>1</v>
      </c>
    </row>
    <row r="341" spans="1:4" x14ac:dyDescent="0.3">
      <c r="A341" s="92">
        <v>43799</v>
      </c>
      <c r="B341" s="3" t="s">
        <v>313</v>
      </c>
      <c r="C341" s="3" t="s">
        <v>869</v>
      </c>
      <c r="D341" s="3">
        <v>2</v>
      </c>
    </row>
    <row r="342" spans="1:4" x14ac:dyDescent="0.3">
      <c r="A342" s="92">
        <v>43799</v>
      </c>
      <c r="B342" s="3" t="s">
        <v>313</v>
      </c>
      <c r="C342" s="3" t="s">
        <v>870</v>
      </c>
      <c r="D342" s="3">
        <v>1</v>
      </c>
    </row>
    <row r="343" spans="1:4" x14ac:dyDescent="0.3">
      <c r="A343" s="92">
        <v>43799</v>
      </c>
      <c r="B343" s="3" t="s">
        <v>313</v>
      </c>
      <c r="C343" s="3" t="s">
        <v>871</v>
      </c>
      <c r="D343" s="3">
        <v>1</v>
      </c>
    </row>
    <row r="344" spans="1:4" x14ac:dyDescent="0.3">
      <c r="A344" s="92">
        <v>43799</v>
      </c>
      <c r="B344" s="3" t="s">
        <v>313</v>
      </c>
      <c r="C344" s="3" t="s">
        <v>872</v>
      </c>
      <c r="D344" s="3">
        <v>4</v>
      </c>
    </row>
    <row r="345" spans="1:4" x14ac:dyDescent="0.3">
      <c r="A345" s="92">
        <v>43799</v>
      </c>
      <c r="B345" s="3" t="s">
        <v>313</v>
      </c>
      <c r="C345" s="3" t="s">
        <v>873</v>
      </c>
      <c r="D345" s="3">
        <v>4</v>
      </c>
    </row>
    <row r="346" spans="1:4" x14ac:dyDescent="0.3">
      <c r="A346" s="92">
        <v>43799</v>
      </c>
      <c r="B346" s="3" t="s">
        <v>313</v>
      </c>
      <c r="C346" s="3" t="s">
        <v>874</v>
      </c>
      <c r="D346" s="3">
        <v>1</v>
      </c>
    </row>
    <row r="347" spans="1:4" x14ac:dyDescent="0.3">
      <c r="A347" s="92">
        <v>43799</v>
      </c>
      <c r="B347" s="3" t="s">
        <v>313</v>
      </c>
      <c r="C347" s="3" t="s">
        <v>875</v>
      </c>
      <c r="D347" s="3">
        <v>1</v>
      </c>
    </row>
    <row r="348" spans="1:4" x14ac:dyDescent="0.3">
      <c r="A348" s="92">
        <v>43799</v>
      </c>
      <c r="B348" s="3" t="s">
        <v>313</v>
      </c>
      <c r="C348" s="3" t="s">
        <v>876</v>
      </c>
      <c r="D348" s="3">
        <v>1</v>
      </c>
    </row>
    <row r="349" spans="1:4" x14ac:dyDescent="0.3">
      <c r="A349" s="92">
        <v>43799</v>
      </c>
      <c r="B349" s="3" t="s">
        <v>313</v>
      </c>
      <c r="C349" s="3" t="s">
        <v>877</v>
      </c>
      <c r="D349" s="3">
        <v>1</v>
      </c>
    </row>
    <row r="350" spans="1:4" x14ac:dyDescent="0.3">
      <c r="A350" s="92">
        <v>43799</v>
      </c>
      <c r="B350" s="3" t="s">
        <v>313</v>
      </c>
      <c r="C350" s="3" t="s">
        <v>878</v>
      </c>
      <c r="D350" s="3">
        <v>1</v>
      </c>
    </row>
    <row r="351" spans="1:4" x14ac:dyDescent="0.3">
      <c r="A351" s="92">
        <v>43799</v>
      </c>
      <c r="B351" s="3" t="s">
        <v>313</v>
      </c>
      <c r="C351" s="3" t="s">
        <v>879</v>
      </c>
      <c r="D351" s="3">
        <v>1</v>
      </c>
    </row>
    <row r="352" spans="1:4" x14ac:dyDescent="0.3">
      <c r="A352" s="92">
        <v>43799</v>
      </c>
      <c r="B352" s="3" t="s">
        <v>313</v>
      </c>
      <c r="C352" s="3" t="s">
        <v>880</v>
      </c>
      <c r="D352" s="3">
        <v>1</v>
      </c>
    </row>
    <row r="353" spans="1:4" x14ac:dyDescent="0.3">
      <c r="A353" s="92">
        <v>43799</v>
      </c>
      <c r="B353" s="3" t="s">
        <v>313</v>
      </c>
      <c r="C353" s="3" t="s">
        <v>881</v>
      </c>
      <c r="D353" s="3">
        <v>1</v>
      </c>
    </row>
    <row r="354" spans="1:4" x14ac:dyDescent="0.3">
      <c r="A354" s="92">
        <v>43799</v>
      </c>
      <c r="B354" s="3" t="s">
        <v>313</v>
      </c>
      <c r="C354" s="3" t="s">
        <v>882</v>
      </c>
      <c r="D354" s="3">
        <v>1</v>
      </c>
    </row>
    <row r="355" spans="1:4" x14ac:dyDescent="0.3">
      <c r="A355" s="92">
        <v>43799</v>
      </c>
      <c r="B355" s="3" t="s">
        <v>313</v>
      </c>
      <c r="C355" s="3" t="s">
        <v>883</v>
      </c>
      <c r="D355" s="3">
        <v>1</v>
      </c>
    </row>
    <row r="356" spans="1:4" x14ac:dyDescent="0.3">
      <c r="A356" s="92">
        <v>43799</v>
      </c>
      <c r="B356" s="3" t="s">
        <v>313</v>
      </c>
      <c r="C356" s="3" t="s">
        <v>884</v>
      </c>
      <c r="D356" s="3">
        <v>1</v>
      </c>
    </row>
    <row r="357" spans="1:4" x14ac:dyDescent="0.3">
      <c r="A357" s="92">
        <v>43799</v>
      </c>
      <c r="B357" s="3" t="s">
        <v>313</v>
      </c>
      <c r="C357" s="3" t="s">
        <v>885</v>
      </c>
      <c r="D357" s="3">
        <v>1</v>
      </c>
    </row>
    <row r="358" spans="1:4" x14ac:dyDescent="0.3">
      <c r="A358" s="92">
        <v>43799</v>
      </c>
      <c r="B358" s="3" t="s">
        <v>313</v>
      </c>
      <c r="C358" s="3" t="s">
        <v>886</v>
      </c>
      <c r="D358" s="3">
        <v>1</v>
      </c>
    </row>
    <row r="359" spans="1:4" x14ac:dyDescent="0.3">
      <c r="A359" s="92">
        <v>43799</v>
      </c>
      <c r="B359" s="3" t="s">
        <v>313</v>
      </c>
      <c r="C359" s="3" t="s">
        <v>887</v>
      </c>
      <c r="D359" s="3">
        <v>4</v>
      </c>
    </row>
    <row r="360" spans="1:4" x14ac:dyDescent="0.3">
      <c r="A360" s="92">
        <v>43799</v>
      </c>
      <c r="B360" s="3" t="s">
        <v>313</v>
      </c>
      <c r="C360" s="3" t="s">
        <v>888</v>
      </c>
      <c r="D360" s="3">
        <v>1</v>
      </c>
    </row>
    <row r="361" spans="1:4" x14ac:dyDescent="0.3">
      <c r="A361" s="92">
        <v>43799</v>
      </c>
      <c r="B361" s="3" t="s">
        <v>313</v>
      </c>
      <c r="C361" s="3" t="s">
        <v>889</v>
      </c>
      <c r="D361" s="3">
        <v>1</v>
      </c>
    </row>
    <row r="362" spans="1:4" x14ac:dyDescent="0.3">
      <c r="A362" s="92">
        <v>43799</v>
      </c>
      <c r="B362" s="3" t="s">
        <v>313</v>
      </c>
      <c r="C362" s="3" t="s">
        <v>890</v>
      </c>
      <c r="D362" s="3">
        <v>1</v>
      </c>
    </row>
    <row r="363" spans="1:4" x14ac:dyDescent="0.3">
      <c r="A363" s="92">
        <v>43799</v>
      </c>
      <c r="B363" s="3" t="s">
        <v>313</v>
      </c>
      <c r="C363" s="3" t="s">
        <v>891</v>
      </c>
      <c r="D363" s="3">
        <v>1</v>
      </c>
    </row>
    <row r="364" spans="1:4" x14ac:dyDescent="0.3">
      <c r="A364" s="92">
        <v>43799</v>
      </c>
      <c r="B364" s="3" t="s">
        <v>313</v>
      </c>
      <c r="C364" s="3" t="s">
        <v>892</v>
      </c>
      <c r="D364" s="3">
        <v>5</v>
      </c>
    </row>
    <row r="365" spans="1:4" x14ac:dyDescent="0.3">
      <c r="A365" s="92">
        <v>43799</v>
      </c>
      <c r="B365" s="3" t="s">
        <v>313</v>
      </c>
      <c r="C365" s="3" t="s">
        <v>961</v>
      </c>
      <c r="D365" s="3">
        <v>1</v>
      </c>
    </row>
    <row r="366" spans="1:4" x14ac:dyDescent="0.3">
      <c r="A366" s="92">
        <v>43799</v>
      </c>
      <c r="B366" s="3" t="s">
        <v>313</v>
      </c>
      <c r="C366" s="3" t="s">
        <v>893</v>
      </c>
      <c r="D366" s="3">
        <v>1</v>
      </c>
    </row>
    <row r="367" spans="1:4" x14ac:dyDescent="0.3">
      <c r="A367" s="92">
        <v>43799</v>
      </c>
      <c r="B367" s="3" t="s">
        <v>313</v>
      </c>
      <c r="C367" s="3" t="s">
        <v>894</v>
      </c>
      <c r="D367" s="3">
        <v>1</v>
      </c>
    </row>
    <row r="368" spans="1:4" x14ac:dyDescent="0.3">
      <c r="A368" s="92">
        <v>43799</v>
      </c>
      <c r="B368" s="3" t="s">
        <v>313</v>
      </c>
      <c r="C368" s="3" t="s">
        <v>895</v>
      </c>
      <c r="D368" s="3">
        <v>1</v>
      </c>
    </row>
    <row r="369" spans="1:4" x14ac:dyDescent="0.3">
      <c r="A369" s="92">
        <v>43799</v>
      </c>
      <c r="B369" s="3" t="s">
        <v>313</v>
      </c>
      <c r="C369" s="3" t="s">
        <v>160</v>
      </c>
      <c r="D369" s="3">
        <v>1648</v>
      </c>
    </row>
    <row r="370" spans="1:4" x14ac:dyDescent="0.3">
      <c r="A370" s="92">
        <v>43799</v>
      </c>
      <c r="B370" s="3" t="s">
        <v>305</v>
      </c>
      <c r="C370" s="3" t="s">
        <v>896</v>
      </c>
      <c r="D370" s="3">
        <v>13</v>
      </c>
    </row>
    <row r="371" spans="1:4" x14ac:dyDescent="0.3">
      <c r="A371" s="92">
        <v>43799</v>
      </c>
      <c r="B371" s="3" t="s">
        <v>305</v>
      </c>
      <c r="C371" s="3" t="s">
        <v>304</v>
      </c>
      <c r="D371" s="3">
        <v>6</v>
      </c>
    </row>
    <row r="372" spans="1:4" x14ac:dyDescent="0.3">
      <c r="A372" s="92">
        <v>43799</v>
      </c>
      <c r="B372" s="3" t="s">
        <v>305</v>
      </c>
      <c r="C372" s="3" t="s">
        <v>303</v>
      </c>
      <c r="D372" s="3">
        <v>64</v>
      </c>
    </row>
    <row r="373" spans="1:4" x14ac:dyDescent="0.3">
      <c r="A373" s="92">
        <v>43799</v>
      </c>
      <c r="B373" s="3" t="s">
        <v>305</v>
      </c>
      <c r="C373" s="3" t="s">
        <v>422</v>
      </c>
      <c r="D373" s="3">
        <v>1</v>
      </c>
    </row>
    <row r="374" spans="1:4" x14ac:dyDescent="0.3">
      <c r="A374" s="92">
        <v>43799</v>
      </c>
      <c r="B374" s="3" t="s">
        <v>305</v>
      </c>
      <c r="C374" s="3" t="s">
        <v>423</v>
      </c>
      <c r="D374" s="3">
        <v>14</v>
      </c>
    </row>
    <row r="375" spans="1:4" x14ac:dyDescent="0.3">
      <c r="A375" s="92">
        <v>43799</v>
      </c>
      <c r="B375" s="3" t="s">
        <v>305</v>
      </c>
      <c r="C375" s="3" t="s">
        <v>302</v>
      </c>
      <c r="D375" s="3">
        <v>48</v>
      </c>
    </row>
    <row r="376" spans="1:4" x14ac:dyDescent="0.3">
      <c r="A376" s="92">
        <v>43799</v>
      </c>
      <c r="B376" s="3" t="s">
        <v>305</v>
      </c>
      <c r="C376" s="3" t="s">
        <v>301</v>
      </c>
      <c r="D376" s="3">
        <v>3</v>
      </c>
    </row>
    <row r="377" spans="1:4" x14ac:dyDescent="0.3">
      <c r="A377" s="92">
        <v>43799</v>
      </c>
      <c r="B377" s="3" t="s">
        <v>305</v>
      </c>
      <c r="C377" s="3" t="s">
        <v>827</v>
      </c>
      <c r="D377" s="3">
        <v>99</v>
      </c>
    </row>
    <row r="378" spans="1:4" x14ac:dyDescent="0.3">
      <c r="A378" s="92">
        <v>43799</v>
      </c>
      <c r="B378" s="3" t="s">
        <v>305</v>
      </c>
      <c r="C378" s="3" t="s">
        <v>300</v>
      </c>
      <c r="D378" s="3">
        <v>6</v>
      </c>
    </row>
    <row r="379" spans="1:4" x14ac:dyDescent="0.3">
      <c r="A379" s="92">
        <v>43799</v>
      </c>
      <c r="B379" s="3" t="s">
        <v>305</v>
      </c>
      <c r="C379" s="3" t="s">
        <v>299</v>
      </c>
      <c r="D379" s="3">
        <v>47</v>
      </c>
    </row>
    <row r="380" spans="1:4" x14ac:dyDescent="0.3">
      <c r="A380" s="92">
        <v>43799</v>
      </c>
      <c r="B380" s="3" t="s">
        <v>305</v>
      </c>
      <c r="C380" s="3" t="s">
        <v>298</v>
      </c>
      <c r="D380" s="3">
        <v>60</v>
      </c>
    </row>
    <row r="381" spans="1:4" x14ac:dyDescent="0.3">
      <c r="A381" s="92">
        <v>43799</v>
      </c>
      <c r="B381" s="3" t="s">
        <v>305</v>
      </c>
      <c r="C381" s="3" t="s">
        <v>645</v>
      </c>
      <c r="D381" s="3">
        <v>1</v>
      </c>
    </row>
    <row r="382" spans="1:4" x14ac:dyDescent="0.3">
      <c r="A382" s="92">
        <v>43799</v>
      </c>
      <c r="B382" s="3" t="s">
        <v>305</v>
      </c>
      <c r="C382" s="3" t="s">
        <v>297</v>
      </c>
      <c r="D382" s="3">
        <v>83</v>
      </c>
    </row>
    <row r="383" spans="1:4" x14ac:dyDescent="0.3">
      <c r="A383" s="92">
        <v>43799</v>
      </c>
      <c r="B383" s="3" t="s">
        <v>305</v>
      </c>
      <c r="C383" s="3" t="s">
        <v>296</v>
      </c>
      <c r="D383" s="3">
        <v>28</v>
      </c>
    </row>
    <row r="384" spans="1:4" x14ac:dyDescent="0.3">
      <c r="A384" s="92">
        <v>43799</v>
      </c>
      <c r="B384" s="3" t="s">
        <v>305</v>
      </c>
      <c r="C384" s="3" t="s">
        <v>295</v>
      </c>
      <c r="D384" s="3">
        <v>79</v>
      </c>
    </row>
    <row r="385" spans="1:4" x14ac:dyDescent="0.3">
      <c r="A385" s="92">
        <v>43799</v>
      </c>
      <c r="B385" s="3" t="s">
        <v>305</v>
      </c>
      <c r="C385" s="3" t="s">
        <v>424</v>
      </c>
      <c r="D385" s="3">
        <v>7</v>
      </c>
    </row>
    <row r="386" spans="1:4" x14ac:dyDescent="0.3">
      <c r="A386" s="92">
        <v>43799</v>
      </c>
      <c r="B386" s="3" t="s">
        <v>305</v>
      </c>
      <c r="C386" s="3" t="s">
        <v>294</v>
      </c>
      <c r="D386" s="3">
        <v>281</v>
      </c>
    </row>
    <row r="387" spans="1:4" x14ac:dyDescent="0.3">
      <c r="A387" s="92">
        <v>43799</v>
      </c>
      <c r="B387" s="3" t="s">
        <v>305</v>
      </c>
      <c r="C387" s="3" t="s">
        <v>293</v>
      </c>
      <c r="D387" s="3">
        <v>343</v>
      </c>
    </row>
    <row r="388" spans="1:4" x14ac:dyDescent="0.3">
      <c r="A388" s="92">
        <v>43799</v>
      </c>
      <c r="B388" s="3" t="s">
        <v>305</v>
      </c>
      <c r="C388" s="3" t="s">
        <v>292</v>
      </c>
      <c r="D388" s="3">
        <v>338</v>
      </c>
    </row>
    <row r="389" spans="1:4" x14ac:dyDescent="0.3">
      <c r="A389" s="92">
        <v>43799</v>
      </c>
      <c r="B389" s="3" t="s">
        <v>305</v>
      </c>
      <c r="C389" s="3" t="s">
        <v>291</v>
      </c>
      <c r="D389" s="3">
        <v>26</v>
      </c>
    </row>
    <row r="390" spans="1:4" x14ac:dyDescent="0.3">
      <c r="A390" s="92">
        <v>43799</v>
      </c>
      <c r="B390" s="3" t="s">
        <v>305</v>
      </c>
      <c r="C390" s="3" t="s">
        <v>786</v>
      </c>
      <c r="D390" s="3">
        <v>1</v>
      </c>
    </row>
    <row r="391" spans="1:4" x14ac:dyDescent="0.3">
      <c r="A391" s="92">
        <v>43799</v>
      </c>
      <c r="B391" s="3" t="s">
        <v>305</v>
      </c>
      <c r="C391" s="3" t="s">
        <v>622</v>
      </c>
      <c r="D391" s="3">
        <v>2</v>
      </c>
    </row>
    <row r="392" spans="1:4" x14ac:dyDescent="0.3">
      <c r="A392" s="92">
        <v>43799</v>
      </c>
      <c r="B392" s="3" t="s">
        <v>305</v>
      </c>
      <c r="C392" s="3" t="s">
        <v>290</v>
      </c>
      <c r="D392" s="3">
        <v>33</v>
      </c>
    </row>
    <row r="393" spans="1:4" x14ac:dyDescent="0.3">
      <c r="A393" s="92">
        <v>43799</v>
      </c>
      <c r="B393" s="3" t="s">
        <v>305</v>
      </c>
      <c r="C393" s="3" t="s">
        <v>828</v>
      </c>
      <c r="D393" s="3">
        <v>49</v>
      </c>
    </row>
    <row r="394" spans="1:4" x14ac:dyDescent="0.3">
      <c r="A394" s="92">
        <v>43799</v>
      </c>
      <c r="B394" s="3" t="s">
        <v>305</v>
      </c>
      <c r="C394" s="3" t="s">
        <v>289</v>
      </c>
      <c r="D394" s="3">
        <v>147</v>
      </c>
    </row>
    <row r="395" spans="1:4" x14ac:dyDescent="0.3">
      <c r="A395" s="92">
        <v>43799</v>
      </c>
      <c r="B395" s="3" t="s">
        <v>305</v>
      </c>
      <c r="C395" s="3" t="s">
        <v>288</v>
      </c>
      <c r="D395" s="3">
        <v>7</v>
      </c>
    </row>
    <row r="396" spans="1:4" x14ac:dyDescent="0.3">
      <c r="A396" s="92">
        <v>43799</v>
      </c>
      <c r="B396" s="3" t="s">
        <v>305</v>
      </c>
      <c r="C396" s="3" t="s">
        <v>287</v>
      </c>
      <c r="D396" s="3">
        <v>7</v>
      </c>
    </row>
    <row r="397" spans="1:4" x14ac:dyDescent="0.3">
      <c r="A397" s="92">
        <v>43799</v>
      </c>
      <c r="B397" s="3" t="s">
        <v>305</v>
      </c>
      <c r="C397" s="3" t="s">
        <v>286</v>
      </c>
      <c r="D397" s="3">
        <v>20</v>
      </c>
    </row>
    <row r="398" spans="1:4" x14ac:dyDescent="0.3">
      <c r="A398" s="92">
        <v>43799</v>
      </c>
      <c r="B398" s="3" t="s">
        <v>305</v>
      </c>
      <c r="C398" s="3" t="s">
        <v>285</v>
      </c>
      <c r="D398" s="3">
        <v>55</v>
      </c>
    </row>
    <row r="399" spans="1:4" x14ac:dyDescent="0.3">
      <c r="A399" s="92">
        <v>43799</v>
      </c>
      <c r="B399" s="3" t="s">
        <v>305</v>
      </c>
      <c r="C399" s="3" t="s">
        <v>284</v>
      </c>
      <c r="D399" s="3">
        <v>112</v>
      </c>
    </row>
    <row r="400" spans="1:4" x14ac:dyDescent="0.3">
      <c r="A400" s="92">
        <v>43799</v>
      </c>
      <c r="B400" s="3" t="s">
        <v>305</v>
      </c>
      <c r="C400" s="3" t="s">
        <v>283</v>
      </c>
      <c r="D400" s="3">
        <v>62</v>
      </c>
    </row>
    <row r="401" spans="1:4" x14ac:dyDescent="0.3">
      <c r="A401" s="92">
        <v>43799</v>
      </c>
      <c r="B401" s="3" t="s">
        <v>305</v>
      </c>
      <c r="C401" s="3" t="s">
        <v>282</v>
      </c>
      <c r="D401" s="3">
        <v>5</v>
      </c>
    </row>
    <row r="402" spans="1:4" x14ac:dyDescent="0.3">
      <c r="A402" s="92">
        <v>43799</v>
      </c>
      <c r="B402" s="3" t="s">
        <v>305</v>
      </c>
      <c r="C402" s="3" t="s">
        <v>281</v>
      </c>
      <c r="D402" s="3">
        <v>4</v>
      </c>
    </row>
    <row r="403" spans="1:4" x14ac:dyDescent="0.3">
      <c r="A403" s="92">
        <v>43799</v>
      </c>
      <c r="B403" s="3" t="s">
        <v>305</v>
      </c>
      <c r="C403" s="3" t="s">
        <v>280</v>
      </c>
      <c r="D403" s="3">
        <v>6</v>
      </c>
    </row>
    <row r="404" spans="1:4" x14ac:dyDescent="0.3">
      <c r="A404" s="92">
        <v>43799</v>
      </c>
      <c r="B404" s="3" t="s">
        <v>305</v>
      </c>
      <c r="C404" s="3" t="s">
        <v>279</v>
      </c>
      <c r="D404" s="3">
        <v>10</v>
      </c>
    </row>
    <row r="405" spans="1:4" x14ac:dyDescent="0.3">
      <c r="A405" s="92">
        <v>43799</v>
      </c>
      <c r="B405" s="3" t="s">
        <v>305</v>
      </c>
      <c r="C405" s="3" t="s">
        <v>278</v>
      </c>
      <c r="D405" s="3">
        <v>4</v>
      </c>
    </row>
    <row r="406" spans="1:4" x14ac:dyDescent="0.3">
      <c r="A406" s="92">
        <v>43799</v>
      </c>
      <c r="B406" s="3" t="s">
        <v>305</v>
      </c>
      <c r="C406" s="3" t="s">
        <v>425</v>
      </c>
      <c r="D406" s="3">
        <v>6</v>
      </c>
    </row>
    <row r="407" spans="1:4" x14ac:dyDescent="0.3">
      <c r="A407" s="92">
        <v>43799</v>
      </c>
      <c r="B407" s="3" t="s">
        <v>305</v>
      </c>
      <c r="C407" s="3" t="s">
        <v>277</v>
      </c>
      <c r="D407" s="3">
        <v>62</v>
      </c>
    </row>
    <row r="408" spans="1:4" x14ac:dyDescent="0.3">
      <c r="A408" s="92">
        <v>43799</v>
      </c>
      <c r="B408" s="3" t="s">
        <v>305</v>
      </c>
      <c r="C408" s="3" t="s">
        <v>276</v>
      </c>
      <c r="D408" s="3">
        <v>6</v>
      </c>
    </row>
    <row r="409" spans="1:4" x14ac:dyDescent="0.3">
      <c r="A409" s="92">
        <v>43799</v>
      </c>
      <c r="B409" s="3" t="s">
        <v>305</v>
      </c>
      <c r="C409" s="3" t="s">
        <v>275</v>
      </c>
      <c r="D409" s="3">
        <v>13</v>
      </c>
    </row>
    <row r="410" spans="1:4" x14ac:dyDescent="0.3">
      <c r="A410" s="92">
        <v>43799</v>
      </c>
      <c r="B410" s="3" t="s">
        <v>305</v>
      </c>
      <c r="C410" s="3" t="s">
        <v>427</v>
      </c>
      <c r="D410" s="3">
        <v>2</v>
      </c>
    </row>
    <row r="411" spans="1:4" x14ac:dyDescent="0.3">
      <c r="A411" s="92">
        <v>43799</v>
      </c>
      <c r="B411" s="3" t="s">
        <v>305</v>
      </c>
      <c r="C411" s="3" t="s">
        <v>274</v>
      </c>
      <c r="D411" s="3">
        <v>435</v>
      </c>
    </row>
    <row r="412" spans="1:4" x14ac:dyDescent="0.3">
      <c r="A412" s="92">
        <v>43799</v>
      </c>
      <c r="B412" s="3" t="s">
        <v>305</v>
      </c>
      <c r="C412" s="3" t="s">
        <v>273</v>
      </c>
      <c r="D412" s="3">
        <v>72</v>
      </c>
    </row>
    <row r="413" spans="1:4" x14ac:dyDescent="0.3">
      <c r="A413" s="92">
        <v>43799</v>
      </c>
      <c r="B413" s="3" t="s">
        <v>305</v>
      </c>
      <c r="C413" s="3" t="s">
        <v>272</v>
      </c>
      <c r="D413" s="3">
        <v>15</v>
      </c>
    </row>
    <row r="414" spans="1:4" x14ac:dyDescent="0.3">
      <c r="A414" s="92">
        <v>43799</v>
      </c>
      <c r="B414" s="3" t="s">
        <v>305</v>
      </c>
      <c r="C414" s="3" t="s">
        <v>271</v>
      </c>
      <c r="D414" s="3">
        <v>117</v>
      </c>
    </row>
    <row r="415" spans="1:4" x14ac:dyDescent="0.3">
      <c r="A415" s="92">
        <v>43799</v>
      </c>
      <c r="B415" s="3" t="s">
        <v>305</v>
      </c>
      <c r="C415" s="3" t="s">
        <v>270</v>
      </c>
      <c r="D415" s="3">
        <v>784</v>
      </c>
    </row>
    <row r="416" spans="1:4" x14ac:dyDescent="0.3">
      <c r="A416" s="92">
        <v>43799</v>
      </c>
      <c r="B416" s="3" t="s">
        <v>305</v>
      </c>
      <c r="C416" s="3" t="s">
        <v>429</v>
      </c>
      <c r="D416" s="3">
        <v>12</v>
      </c>
    </row>
    <row r="417" spans="1:4" x14ac:dyDescent="0.3">
      <c r="A417" s="92">
        <v>43799</v>
      </c>
      <c r="B417" s="3" t="s">
        <v>305</v>
      </c>
      <c r="C417" s="3" t="s">
        <v>269</v>
      </c>
      <c r="D417" s="3">
        <v>33</v>
      </c>
    </row>
    <row r="418" spans="1:4" x14ac:dyDescent="0.3">
      <c r="A418" s="92">
        <v>43799</v>
      </c>
      <c r="B418" s="3" t="s">
        <v>305</v>
      </c>
      <c r="C418" s="3" t="s">
        <v>268</v>
      </c>
      <c r="D418" s="3">
        <v>61</v>
      </c>
    </row>
    <row r="419" spans="1:4" x14ac:dyDescent="0.3">
      <c r="A419" s="92">
        <v>43799</v>
      </c>
      <c r="B419" s="3" t="s">
        <v>305</v>
      </c>
      <c r="C419" s="3" t="s">
        <v>267</v>
      </c>
      <c r="D419" s="3">
        <v>30</v>
      </c>
    </row>
    <row r="420" spans="1:4" x14ac:dyDescent="0.3">
      <c r="A420" s="92">
        <v>43799</v>
      </c>
      <c r="B420" s="3" t="s">
        <v>305</v>
      </c>
      <c r="C420" s="3" t="s">
        <v>266</v>
      </c>
      <c r="D420" s="3">
        <v>18</v>
      </c>
    </row>
    <row r="421" spans="1:4" x14ac:dyDescent="0.3">
      <c r="A421" s="92">
        <v>43799</v>
      </c>
      <c r="B421" s="3" t="s">
        <v>305</v>
      </c>
      <c r="C421" s="3" t="s">
        <v>265</v>
      </c>
      <c r="D421" s="3">
        <v>4</v>
      </c>
    </row>
    <row r="422" spans="1:4" x14ac:dyDescent="0.3">
      <c r="A422" s="92">
        <v>43799</v>
      </c>
      <c r="B422" s="3" t="s">
        <v>305</v>
      </c>
      <c r="C422" s="3" t="s">
        <v>264</v>
      </c>
      <c r="D422" s="3">
        <v>15</v>
      </c>
    </row>
    <row r="423" spans="1:4" x14ac:dyDescent="0.3">
      <c r="A423" s="92">
        <v>43799</v>
      </c>
      <c r="B423" s="3" t="s">
        <v>305</v>
      </c>
      <c r="C423" s="3" t="s">
        <v>262</v>
      </c>
      <c r="D423" s="3">
        <v>7</v>
      </c>
    </row>
    <row r="424" spans="1:4" x14ac:dyDescent="0.3">
      <c r="A424" s="92">
        <v>43799</v>
      </c>
      <c r="B424" s="3" t="s">
        <v>305</v>
      </c>
      <c r="C424" s="3" t="s">
        <v>261</v>
      </c>
      <c r="D424" s="3">
        <v>120</v>
      </c>
    </row>
    <row r="425" spans="1:4" x14ac:dyDescent="0.3">
      <c r="A425" s="92">
        <v>43799</v>
      </c>
      <c r="B425" s="3" t="s">
        <v>305</v>
      </c>
      <c r="C425" s="3" t="s">
        <v>430</v>
      </c>
      <c r="D425" s="3">
        <v>4</v>
      </c>
    </row>
    <row r="426" spans="1:4" x14ac:dyDescent="0.3">
      <c r="A426" s="92">
        <v>43799</v>
      </c>
      <c r="B426" s="3" t="s">
        <v>305</v>
      </c>
      <c r="C426" s="3" t="s">
        <v>260</v>
      </c>
      <c r="D426" s="3">
        <v>117</v>
      </c>
    </row>
    <row r="427" spans="1:4" x14ac:dyDescent="0.3">
      <c r="A427" s="92">
        <v>43799</v>
      </c>
      <c r="B427" s="3" t="s">
        <v>305</v>
      </c>
      <c r="C427" s="3" t="s">
        <v>259</v>
      </c>
      <c r="D427" s="3">
        <v>51</v>
      </c>
    </row>
    <row r="428" spans="1:4" x14ac:dyDescent="0.3">
      <c r="A428" s="92">
        <v>43799</v>
      </c>
      <c r="B428" s="3" t="s">
        <v>305</v>
      </c>
      <c r="C428" s="3" t="s">
        <v>765</v>
      </c>
      <c r="D428" s="3">
        <v>15</v>
      </c>
    </row>
    <row r="429" spans="1:4" x14ac:dyDescent="0.3">
      <c r="A429" s="92">
        <v>43799</v>
      </c>
      <c r="B429" s="3" t="s">
        <v>305</v>
      </c>
      <c r="C429" s="3" t="s">
        <v>258</v>
      </c>
      <c r="D429" s="3">
        <v>1962</v>
      </c>
    </row>
    <row r="430" spans="1:4" x14ac:dyDescent="0.3">
      <c r="A430" s="92">
        <v>43799</v>
      </c>
      <c r="B430" s="3" t="s">
        <v>305</v>
      </c>
      <c r="C430" s="3" t="s">
        <v>257</v>
      </c>
      <c r="D430" s="3">
        <v>8</v>
      </c>
    </row>
    <row r="431" spans="1:4" x14ac:dyDescent="0.3">
      <c r="A431" s="92">
        <v>43799</v>
      </c>
      <c r="B431" s="3" t="s">
        <v>305</v>
      </c>
      <c r="C431" s="3" t="s">
        <v>256</v>
      </c>
      <c r="D431" s="3">
        <v>117</v>
      </c>
    </row>
    <row r="432" spans="1:4" x14ac:dyDescent="0.3">
      <c r="A432" s="92">
        <v>43799</v>
      </c>
      <c r="B432" s="3" t="s">
        <v>305</v>
      </c>
      <c r="C432" s="3" t="s">
        <v>431</v>
      </c>
      <c r="D432" s="3">
        <v>3</v>
      </c>
    </row>
    <row r="433" spans="1:4" x14ac:dyDescent="0.3">
      <c r="A433" s="92">
        <v>43799</v>
      </c>
      <c r="B433" s="3" t="s">
        <v>305</v>
      </c>
      <c r="C433" s="3" t="s">
        <v>432</v>
      </c>
      <c r="D433" s="3">
        <v>17</v>
      </c>
    </row>
    <row r="434" spans="1:4" x14ac:dyDescent="0.3">
      <c r="A434" s="92">
        <v>43799</v>
      </c>
      <c r="B434" s="3" t="s">
        <v>305</v>
      </c>
      <c r="C434" s="3" t="s">
        <v>648</v>
      </c>
      <c r="D434" s="3">
        <v>1</v>
      </c>
    </row>
    <row r="435" spans="1:4" x14ac:dyDescent="0.3">
      <c r="A435" s="92">
        <v>43799</v>
      </c>
      <c r="B435" s="3" t="s">
        <v>305</v>
      </c>
      <c r="C435" s="3" t="s">
        <v>254</v>
      </c>
      <c r="D435" s="3">
        <v>1994</v>
      </c>
    </row>
    <row r="436" spans="1:4" x14ac:dyDescent="0.3">
      <c r="A436" s="92">
        <v>43799</v>
      </c>
      <c r="B436" s="3" t="s">
        <v>305</v>
      </c>
      <c r="C436" s="3" t="s">
        <v>253</v>
      </c>
      <c r="D436" s="3">
        <v>14</v>
      </c>
    </row>
    <row r="437" spans="1:4" x14ac:dyDescent="0.3">
      <c r="A437" s="92">
        <v>43799</v>
      </c>
      <c r="B437" s="3" t="s">
        <v>305</v>
      </c>
      <c r="C437" s="3" t="s">
        <v>433</v>
      </c>
      <c r="D437" s="3">
        <v>2</v>
      </c>
    </row>
    <row r="438" spans="1:4" x14ac:dyDescent="0.3">
      <c r="A438" s="92">
        <v>43799</v>
      </c>
      <c r="B438" s="3" t="s">
        <v>305</v>
      </c>
      <c r="C438" s="3" t="s">
        <v>252</v>
      </c>
      <c r="D438" s="3">
        <v>11</v>
      </c>
    </row>
    <row r="439" spans="1:4" x14ac:dyDescent="0.3">
      <c r="A439" s="92">
        <v>43799</v>
      </c>
      <c r="B439" s="3" t="s">
        <v>305</v>
      </c>
      <c r="C439" s="3" t="s">
        <v>251</v>
      </c>
      <c r="D439" s="3">
        <v>35</v>
      </c>
    </row>
    <row r="440" spans="1:4" x14ac:dyDescent="0.3">
      <c r="A440" s="92">
        <v>43799</v>
      </c>
      <c r="B440" s="3" t="s">
        <v>305</v>
      </c>
      <c r="C440" s="3" t="s">
        <v>434</v>
      </c>
      <c r="D440" s="3">
        <v>1</v>
      </c>
    </row>
    <row r="441" spans="1:4" x14ac:dyDescent="0.3">
      <c r="A441" s="92">
        <v>43799</v>
      </c>
      <c r="B441" s="3" t="s">
        <v>305</v>
      </c>
      <c r="C441" s="3" t="s">
        <v>435</v>
      </c>
      <c r="D441" s="3">
        <v>3</v>
      </c>
    </row>
    <row r="442" spans="1:4" x14ac:dyDescent="0.3">
      <c r="A442" s="92">
        <v>43799</v>
      </c>
      <c r="B442" s="3" t="s">
        <v>305</v>
      </c>
      <c r="C442" s="3" t="s">
        <v>436</v>
      </c>
      <c r="D442" s="3">
        <v>1</v>
      </c>
    </row>
    <row r="443" spans="1:4" x14ac:dyDescent="0.3">
      <c r="A443" s="92">
        <v>43799</v>
      </c>
      <c r="B443" s="3" t="s">
        <v>305</v>
      </c>
      <c r="C443" s="3" t="s">
        <v>250</v>
      </c>
      <c r="D443" s="3">
        <v>995</v>
      </c>
    </row>
    <row r="444" spans="1:4" x14ac:dyDescent="0.3">
      <c r="A444" s="92">
        <v>43799</v>
      </c>
      <c r="B444" s="3" t="s">
        <v>305</v>
      </c>
      <c r="C444" s="3" t="s">
        <v>249</v>
      </c>
      <c r="D444" s="3">
        <v>25</v>
      </c>
    </row>
    <row r="445" spans="1:4" x14ac:dyDescent="0.3">
      <c r="A445" s="92">
        <v>43799</v>
      </c>
      <c r="B445" s="3" t="s">
        <v>305</v>
      </c>
      <c r="C445" s="3" t="s">
        <v>437</v>
      </c>
      <c r="D445" s="3">
        <v>1</v>
      </c>
    </row>
    <row r="446" spans="1:4" x14ac:dyDescent="0.3">
      <c r="A446" s="92">
        <v>43799</v>
      </c>
      <c r="B446" s="3" t="s">
        <v>305</v>
      </c>
      <c r="C446" s="3" t="s">
        <v>438</v>
      </c>
      <c r="D446" s="3">
        <v>1</v>
      </c>
    </row>
    <row r="447" spans="1:4" x14ac:dyDescent="0.3">
      <c r="A447" s="92">
        <v>43799</v>
      </c>
      <c r="B447" s="3" t="s">
        <v>305</v>
      </c>
      <c r="C447" s="3" t="s">
        <v>830</v>
      </c>
      <c r="D447" s="3">
        <v>7</v>
      </c>
    </row>
    <row r="448" spans="1:4" x14ac:dyDescent="0.3">
      <c r="A448" s="92">
        <v>43799</v>
      </c>
      <c r="B448" s="3" t="s">
        <v>305</v>
      </c>
      <c r="C448" s="3" t="s">
        <v>441</v>
      </c>
      <c r="D448" s="3">
        <v>4</v>
      </c>
    </row>
    <row r="449" spans="1:4" x14ac:dyDescent="0.3">
      <c r="A449" s="92">
        <v>43799</v>
      </c>
      <c r="B449" s="3" t="s">
        <v>305</v>
      </c>
      <c r="C449" s="3" t="s">
        <v>897</v>
      </c>
      <c r="D449" s="3">
        <v>1</v>
      </c>
    </row>
    <row r="450" spans="1:4" x14ac:dyDescent="0.3">
      <c r="A450" s="92">
        <v>43799</v>
      </c>
      <c r="B450" s="3" t="s">
        <v>305</v>
      </c>
      <c r="C450" s="3" t="s">
        <v>248</v>
      </c>
      <c r="D450" s="3">
        <v>4</v>
      </c>
    </row>
    <row r="451" spans="1:4" x14ac:dyDescent="0.3">
      <c r="A451" s="92">
        <v>43799</v>
      </c>
      <c r="B451" s="3" t="s">
        <v>305</v>
      </c>
      <c r="C451" s="3" t="s">
        <v>831</v>
      </c>
      <c r="D451" s="3">
        <v>12</v>
      </c>
    </row>
    <row r="452" spans="1:4" x14ac:dyDescent="0.3">
      <c r="A452" s="92">
        <v>43799</v>
      </c>
      <c r="B452" s="3" t="s">
        <v>305</v>
      </c>
      <c r="C452" s="3" t="s">
        <v>442</v>
      </c>
      <c r="D452" s="3">
        <v>5</v>
      </c>
    </row>
    <row r="453" spans="1:4" x14ac:dyDescent="0.3">
      <c r="A453" s="92">
        <v>43799</v>
      </c>
      <c r="B453" s="3" t="s">
        <v>305</v>
      </c>
      <c r="C453" s="3" t="s">
        <v>443</v>
      </c>
      <c r="D453" s="3">
        <v>1</v>
      </c>
    </row>
    <row r="454" spans="1:4" x14ac:dyDescent="0.3">
      <c r="A454" s="92">
        <v>43799</v>
      </c>
      <c r="B454" s="3" t="s">
        <v>305</v>
      </c>
      <c r="C454" s="3" t="s">
        <v>444</v>
      </c>
      <c r="D454" s="3">
        <v>1</v>
      </c>
    </row>
    <row r="455" spans="1:4" x14ac:dyDescent="0.3">
      <c r="A455" s="92">
        <v>43799</v>
      </c>
      <c r="B455" s="3" t="s">
        <v>305</v>
      </c>
      <c r="C455" s="3" t="s">
        <v>624</v>
      </c>
      <c r="D455" s="3">
        <v>2</v>
      </c>
    </row>
    <row r="456" spans="1:4" x14ac:dyDescent="0.3">
      <c r="A456" s="92">
        <v>43799</v>
      </c>
      <c r="B456" s="3" t="s">
        <v>305</v>
      </c>
      <c r="C456" s="3" t="s">
        <v>445</v>
      </c>
      <c r="D456" s="3">
        <v>2</v>
      </c>
    </row>
    <row r="457" spans="1:4" x14ac:dyDescent="0.3">
      <c r="A457" s="92">
        <v>43799</v>
      </c>
      <c r="B457" s="3" t="s">
        <v>305</v>
      </c>
      <c r="C457" s="3" t="s">
        <v>446</v>
      </c>
      <c r="D457" s="3">
        <v>2</v>
      </c>
    </row>
    <row r="458" spans="1:4" x14ac:dyDescent="0.3">
      <c r="A458" s="92">
        <v>43799</v>
      </c>
      <c r="B458" s="3" t="s">
        <v>305</v>
      </c>
      <c r="C458" s="3" t="s">
        <v>247</v>
      </c>
      <c r="D458" s="3">
        <v>37</v>
      </c>
    </row>
    <row r="459" spans="1:4" x14ac:dyDescent="0.3">
      <c r="A459" s="92">
        <v>43799</v>
      </c>
      <c r="B459" s="3" t="s">
        <v>305</v>
      </c>
      <c r="C459" s="3" t="s">
        <v>322</v>
      </c>
      <c r="D459" s="3">
        <v>2</v>
      </c>
    </row>
    <row r="460" spans="1:4" x14ac:dyDescent="0.3">
      <c r="A460" s="92">
        <v>43799</v>
      </c>
      <c r="B460" s="3" t="s">
        <v>305</v>
      </c>
      <c r="C460" s="3" t="s">
        <v>245</v>
      </c>
      <c r="D460" s="3">
        <v>18</v>
      </c>
    </row>
    <row r="461" spans="1:4" x14ac:dyDescent="0.3">
      <c r="A461" s="92">
        <v>43799</v>
      </c>
      <c r="B461" s="3" t="s">
        <v>305</v>
      </c>
      <c r="C461" s="3" t="s">
        <v>448</v>
      </c>
      <c r="D461" s="3">
        <v>18</v>
      </c>
    </row>
    <row r="462" spans="1:4" x14ac:dyDescent="0.3">
      <c r="A462" s="92">
        <v>43799</v>
      </c>
      <c r="B462" s="3" t="s">
        <v>305</v>
      </c>
      <c r="C462" s="3" t="s">
        <v>451</v>
      </c>
      <c r="D462" s="3">
        <v>5</v>
      </c>
    </row>
    <row r="463" spans="1:4" x14ac:dyDescent="0.3">
      <c r="A463" s="92">
        <v>43799</v>
      </c>
      <c r="B463" s="3" t="s">
        <v>305</v>
      </c>
      <c r="C463" s="3" t="s">
        <v>898</v>
      </c>
      <c r="D463" s="3">
        <v>1</v>
      </c>
    </row>
    <row r="464" spans="1:4" x14ac:dyDescent="0.3">
      <c r="A464" s="92">
        <v>43799</v>
      </c>
      <c r="B464" s="3" t="s">
        <v>305</v>
      </c>
      <c r="C464" s="3" t="s">
        <v>244</v>
      </c>
      <c r="D464" s="3">
        <v>4</v>
      </c>
    </row>
    <row r="465" spans="1:4" x14ac:dyDescent="0.3">
      <c r="A465" s="92">
        <v>43799</v>
      </c>
      <c r="B465" s="3" t="s">
        <v>305</v>
      </c>
      <c r="C465" s="3" t="s">
        <v>242</v>
      </c>
      <c r="D465" s="3">
        <v>57</v>
      </c>
    </row>
    <row r="466" spans="1:4" x14ac:dyDescent="0.3">
      <c r="A466" s="92">
        <v>43799</v>
      </c>
      <c r="B466" s="3" t="s">
        <v>305</v>
      </c>
      <c r="C466" s="3" t="s">
        <v>962</v>
      </c>
      <c r="D466" s="3">
        <v>1</v>
      </c>
    </row>
    <row r="467" spans="1:4" x14ac:dyDescent="0.3">
      <c r="A467" s="92">
        <v>43799</v>
      </c>
      <c r="B467" s="3" t="s">
        <v>305</v>
      </c>
      <c r="C467" s="3" t="s">
        <v>963</v>
      </c>
      <c r="D467" s="3">
        <v>11</v>
      </c>
    </row>
    <row r="468" spans="1:4" x14ac:dyDescent="0.3">
      <c r="A468" s="92">
        <v>43799</v>
      </c>
      <c r="B468" s="3" t="s">
        <v>305</v>
      </c>
      <c r="C468" s="3" t="s">
        <v>454</v>
      </c>
      <c r="D468" s="3">
        <v>1</v>
      </c>
    </row>
    <row r="469" spans="1:4" x14ac:dyDescent="0.3">
      <c r="A469" s="92">
        <v>43799</v>
      </c>
      <c r="B469" s="3" t="s">
        <v>305</v>
      </c>
      <c r="C469" s="3" t="s">
        <v>964</v>
      </c>
      <c r="D469" s="3">
        <v>1</v>
      </c>
    </row>
    <row r="470" spans="1:4" x14ac:dyDescent="0.3">
      <c r="A470" s="92">
        <v>43799</v>
      </c>
      <c r="B470" s="3" t="s">
        <v>305</v>
      </c>
      <c r="C470" s="3" t="s">
        <v>965</v>
      </c>
      <c r="D470" s="3">
        <v>1</v>
      </c>
    </row>
    <row r="471" spans="1:4" x14ac:dyDescent="0.3">
      <c r="A471" s="92">
        <v>43799</v>
      </c>
      <c r="B471" s="3" t="s">
        <v>305</v>
      </c>
      <c r="C471" s="3" t="s">
        <v>652</v>
      </c>
      <c r="D471" s="3">
        <v>1</v>
      </c>
    </row>
    <row r="472" spans="1:4" x14ac:dyDescent="0.3">
      <c r="A472" s="92">
        <v>43799</v>
      </c>
      <c r="B472" s="3" t="s">
        <v>305</v>
      </c>
      <c r="C472" s="3" t="s">
        <v>241</v>
      </c>
      <c r="D472" s="3">
        <v>21</v>
      </c>
    </row>
    <row r="473" spans="1:4" x14ac:dyDescent="0.3">
      <c r="A473" s="92">
        <v>43799</v>
      </c>
      <c r="B473" s="3" t="s">
        <v>305</v>
      </c>
      <c r="C473" s="3" t="s">
        <v>457</v>
      </c>
      <c r="D473" s="3">
        <v>1</v>
      </c>
    </row>
    <row r="474" spans="1:4" x14ac:dyDescent="0.3">
      <c r="A474" s="92">
        <v>43799</v>
      </c>
      <c r="B474" s="3" t="s">
        <v>305</v>
      </c>
      <c r="C474" s="3" t="s">
        <v>820</v>
      </c>
      <c r="D474" s="3">
        <v>1</v>
      </c>
    </row>
    <row r="475" spans="1:4" x14ac:dyDescent="0.3">
      <c r="A475" s="92">
        <v>43799</v>
      </c>
      <c r="B475" s="3" t="s">
        <v>305</v>
      </c>
      <c r="C475" s="3" t="s">
        <v>461</v>
      </c>
      <c r="D475" s="3">
        <v>2</v>
      </c>
    </row>
    <row r="476" spans="1:4" x14ac:dyDescent="0.3">
      <c r="A476" s="92">
        <v>43799</v>
      </c>
      <c r="B476" s="3" t="s">
        <v>305</v>
      </c>
      <c r="C476" s="3" t="s">
        <v>462</v>
      </c>
      <c r="D476" s="3">
        <v>1</v>
      </c>
    </row>
    <row r="477" spans="1:4" x14ac:dyDescent="0.3">
      <c r="A477" s="92">
        <v>43799</v>
      </c>
      <c r="B477" s="3" t="s">
        <v>305</v>
      </c>
      <c r="C477" s="3" t="s">
        <v>240</v>
      </c>
      <c r="D477" s="3">
        <v>1</v>
      </c>
    </row>
    <row r="478" spans="1:4" x14ac:dyDescent="0.3">
      <c r="A478" s="92">
        <v>43799</v>
      </c>
      <c r="B478" s="3" t="s">
        <v>305</v>
      </c>
      <c r="C478" s="3" t="s">
        <v>463</v>
      </c>
      <c r="D478" s="3">
        <v>1</v>
      </c>
    </row>
    <row r="479" spans="1:4" x14ac:dyDescent="0.3">
      <c r="A479" s="92">
        <v>43799</v>
      </c>
      <c r="B479" s="3" t="s">
        <v>305</v>
      </c>
      <c r="C479" s="3" t="s">
        <v>464</v>
      </c>
      <c r="D479" s="3">
        <v>3</v>
      </c>
    </row>
    <row r="480" spans="1:4" x14ac:dyDescent="0.3">
      <c r="A480" s="92">
        <v>43799</v>
      </c>
      <c r="B480" s="3" t="s">
        <v>305</v>
      </c>
      <c r="C480" s="3" t="s">
        <v>239</v>
      </c>
      <c r="D480" s="3">
        <v>6</v>
      </c>
    </row>
    <row r="481" spans="1:4" x14ac:dyDescent="0.3">
      <c r="A481" s="92">
        <v>43799</v>
      </c>
      <c r="B481" s="3" t="s">
        <v>305</v>
      </c>
      <c r="C481" s="3" t="s">
        <v>788</v>
      </c>
      <c r="D481" s="3">
        <v>1</v>
      </c>
    </row>
    <row r="482" spans="1:4" x14ac:dyDescent="0.3">
      <c r="A482" s="92">
        <v>43799</v>
      </c>
      <c r="B482" s="3" t="s">
        <v>305</v>
      </c>
      <c r="C482" s="3" t="s">
        <v>466</v>
      </c>
      <c r="D482" s="3">
        <v>1</v>
      </c>
    </row>
    <row r="483" spans="1:4" x14ac:dyDescent="0.3">
      <c r="A483" s="92">
        <v>43799</v>
      </c>
      <c r="B483" s="3" t="s">
        <v>305</v>
      </c>
      <c r="C483" s="3" t="s">
        <v>789</v>
      </c>
      <c r="D483" s="3">
        <v>1</v>
      </c>
    </row>
    <row r="484" spans="1:4" x14ac:dyDescent="0.3">
      <c r="A484" s="92">
        <v>43799</v>
      </c>
      <c r="B484" s="3" t="s">
        <v>305</v>
      </c>
      <c r="C484" s="3" t="s">
        <v>899</v>
      </c>
      <c r="D484" s="3">
        <v>1</v>
      </c>
    </row>
    <row r="485" spans="1:4" x14ac:dyDescent="0.3">
      <c r="A485" s="92">
        <v>43799</v>
      </c>
      <c r="B485" s="3" t="s">
        <v>305</v>
      </c>
      <c r="C485" s="3" t="s">
        <v>469</v>
      </c>
      <c r="D485" s="3">
        <v>1</v>
      </c>
    </row>
    <row r="486" spans="1:4" x14ac:dyDescent="0.3">
      <c r="A486" s="92">
        <v>43799</v>
      </c>
      <c r="B486" s="3" t="s">
        <v>305</v>
      </c>
      <c r="C486" s="3" t="s">
        <v>236</v>
      </c>
      <c r="D486" s="3">
        <v>1</v>
      </c>
    </row>
    <row r="487" spans="1:4" x14ac:dyDescent="0.3">
      <c r="A487" s="92">
        <v>43799</v>
      </c>
      <c r="B487" s="3" t="s">
        <v>305</v>
      </c>
      <c r="C487" s="3" t="s">
        <v>235</v>
      </c>
      <c r="D487" s="3">
        <v>8</v>
      </c>
    </row>
    <row r="488" spans="1:4" x14ac:dyDescent="0.3">
      <c r="A488" s="92">
        <v>43799</v>
      </c>
      <c r="B488" s="3" t="s">
        <v>305</v>
      </c>
      <c r="C488" s="3" t="s">
        <v>655</v>
      </c>
      <c r="D488" s="3">
        <v>1</v>
      </c>
    </row>
    <row r="489" spans="1:4" x14ac:dyDescent="0.3">
      <c r="A489" s="92">
        <v>43799</v>
      </c>
      <c r="B489" s="3" t="s">
        <v>305</v>
      </c>
      <c r="C489" s="3" t="s">
        <v>656</v>
      </c>
      <c r="D489" s="3">
        <v>3</v>
      </c>
    </row>
    <row r="490" spans="1:4" x14ac:dyDescent="0.3">
      <c r="A490" s="92">
        <v>43799</v>
      </c>
      <c r="B490" s="3" t="s">
        <v>305</v>
      </c>
      <c r="C490" s="3" t="s">
        <v>471</v>
      </c>
      <c r="D490" s="3">
        <v>2</v>
      </c>
    </row>
    <row r="491" spans="1:4" x14ac:dyDescent="0.3">
      <c r="A491" s="92">
        <v>43799</v>
      </c>
      <c r="B491" s="3" t="s">
        <v>305</v>
      </c>
      <c r="C491" s="3" t="s">
        <v>472</v>
      </c>
      <c r="D491" s="3">
        <v>5</v>
      </c>
    </row>
    <row r="492" spans="1:4" x14ac:dyDescent="0.3">
      <c r="A492" s="92">
        <v>43799</v>
      </c>
      <c r="B492" s="3" t="s">
        <v>305</v>
      </c>
      <c r="C492" s="3" t="s">
        <v>232</v>
      </c>
      <c r="D492" s="3">
        <v>18</v>
      </c>
    </row>
    <row r="493" spans="1:4" x14ac:dyDescent="0.3">
      <c r="A493" s="92">
        <v>43799</v>
      </c>
      <c r="B493" s="3" t="s">
        <v>305</v>
      </c>
      <c r="C493" s="3" t="s">
        <v>900</v>
      </c>
      <c r="D493" s="3">
        <v>1</v>
      </c>
    </row>
    <row r="494" spans="1:4" x14ac:dyDescent="0.3">
      <c r="A494" s="92">
        <v>43799</v>
      </c>
      <c r="B494" s="3" t="s">
        <v>305</v>
      </c>
      <c r="C494" s="3" t="s">
        <v>626</v>
      </c>
      <c r="D494" s="3">
        <v>1</v>
      </c>
    </row>
    <row r="495" spans="1:4" x14ac:dyDescent="0.3">
      <c r="A495" s="92">
        <v>43799</v>
      </c>
      <c r="B495" s="3" t="s">
        <v>305</v>
      </c>
      <c r="C495" s="3" t="s">
        <v>627</v>
      </c>
      <c r="D495" s="3">
        <v>1</v>
      </c>
    </row>
    <row r="496" spans="1:4" x14ac:dyDescent="0.3">
      <c r="A496" s="92">
        <v>43799</v>
      </c>
      <c r="B496" s="3" t="s">
        <v>305</v>
      </c>
      <c r="C496" s="3" t="s">
        <v>475</v>
      </c>
      <c r="D496" s="3">
        <v>22</v>
      </c>
    </row>
    <row r="497" spans="1:4" x14ac:dyDescent="0.3">
      <c r="A497" s="92">
        <v>43799</v>
      </c>
      <c r="B497" s="3" t="s">
        <v>305</v>
      </c>
      <c r="C497" s="3" t="s">
        <v>476</v>
      </c>
      <c r="D497" s="3">
        <v>9</v>
      </c>
    </row>
    <row r="498" spans="1:4" x14ac:dyDescent="0.3">
      <c r="A498" s="92">
        <v>43799</v>
      </c>
      <c r="B498" s="3" t="s">
        <v>305</v>
      </c>
      <c r="C498" s="3" t="s">
        <v>231</v>
      </c>
      <c r="D498" s="3">
        <v>4</v>
      </c>
    </row>
    <row r="499" spans="1:4" x14ac:dyDescent="0.3">
      <c r="A499" s="92">
        <v>43799</v>
      </c>
      <c r="B499" s="3" t="s">
        <v>305</v>
      </c>
      <c r="C499" s="3" t="s">
        <v>477</v>
      </c>
      <c r="D499" s="3">
        <v>6</v>
      </c>
    </row>
    <row r="500" spans="1:4" x14ac:dyDescent="0.3">
      <c r="A500" s="92">
        <v>43799</v>
      </c>
      <c r="B500" s="3" t="s">
        <v>305</v>
      </c>
      <c r="C500" s="3" t="s">
        <v>321</v>
      </c>
      <c r="D500" s="3">
        <v>1</v>
      </c>
    </row>
    <row r="501" spans="1:4" x14ac:dyDescent="0.3">
      <c r="A501" s="92">
        <v>43799</v>
      </c>
      <c r="B501" s="3" t="s">
        <v>305</v>
      </c>
      <c r="C501" s="3" t="s">
        <v>230</v>
      </c>
      <c r="D501" s="3">
        <v>3</v>
      </c>
    </row>
    <row r="502" spans="1:4" x14ac:dyDescent="0.3">
      <c r="A502" s="92">
        <v>43799</v>
      </c>
      <c r="B502" s="3" t="s">
        <v>305</v>
      </c>
      <c r="C502" s="3" t="s">
        <v>790</v>
      </c>
      <c r="D502" s="3">
        <v>1</v>
      </c>
    </row>
    <row r="503" spans="1:4" x14ac:dyDescent="0.3">
      <c r="A503" s="92">
        <v>43799</v>
      </c>
      <c r="B503" s="3" t="s">
        <v>305</v>
      </c>
      <c r="C503" s="3" t="s">
        <v>901</v>
      </c>
      <c r="D503" s="3">
        <v>1</v>
      </c>
    </row>
    <row r="504" spans="1:4" x14ac:dyDescent="0.3">
      <c r="A504" s="92">
        <v>43799</v>
      </c>
      <c r="B504" s="3" t="s">
        <v>305</v>
      </c>
      <c r="C504" s="3" t="s">
        <v>478</v>
      </c>
      <c r="D504" s="3">
        <v>3</v>
      </c>
    </row>
    <row r="505" spans="1:4" x14ac:dyDescent="0.3">
      <c r="A505" s="92">
        <v>43799</v>
      </c>
      <c r="B505" s="3" t="s">
        <v>305</v>
      </c>
      <c r="C505" s="3" t="s">
        <v>229</v>
      </c>
      <c r="D505" s="3">
        <v>6</v>
      </c>
    </row>
    <row r="506" spans="1:4" x14ac:dyDescent="0.3">
      <c r="A506" s="92">
        <v>43799</v>
      </c>
      <c r="B506" s="3" t="s">
        <v>305</v>
      </c>
      <c r="C506" s="3" t="s">
        <v>479</v>
      </c>
      <c r="D506" s="3">
        <v>4</v>
      </c>
    </row>
    <row r="507" spans="1:4" x14ac:dyDescent="0.3">
      <c r="A507" s="92">
        <v>43799</v>
      </c>
      <c r="B507" s="3" t="s">
        <v>305</v>
      </c>
      <c r="C507" s="3" t="s">
        <v>663</v>
      </c>
      <c r="D507" s="3">
        <v>1</v>
      </c>
    </row>
    <row r="508" spans="1:4" x14ac:dyDescent="0.3">
      <c r="A508" s="92">
        <v>43799</v>
      </c>
      <c r="B508" s="3" t="s">
        <v>305</v>
      </c>
      <c r="C508" s="3" t="s">
        <v>791</v>
      </c>
      <c r="D508" s="3">
        <v>1</v>
      </c>
    </row>
    <row r="509" spans="1:4" x14ac:dyDescent="0.3">
      <c r="A509" s="92">
        <v>43799</v>
      </c>
      <c r="B509" s="3" t="s">
        <v>305</v>
      </c>
      <c r="C509" s="3" t="s">
        <v>480</v>
      </c>
      <c r="D509" s="3">
        <v>6</v>
      </c>
    </row>
    <row r="510" spans="1:4" x14ac:dyDescent="0.3">
      <c r="A510" s="92">
        <v>43799</v>
      </c>
      <c r="B510" s="3" t="s">
        <v>305</v>
      </c>
      <c r="C510" s="3" t="s">
        <v>228</v>
      </c>
      <c r="D510" s="3">
        <v>63</v>
      </c>
    </row>
    <row r="511" spans="1:4" x14ac:dyDescent="0.3">
      <c r="A511" s="92">
        <v>43799</v>
      </c>
      <c r="B511" s="3" t="s">
        <v>305</v>
      </c>
      <c r="C511" s="3" t="s">
        <v>227</v>
      </c>
      <c r="D511" s="3">
        <v>21</v>
      </c>
    </row>
    <row r="512" spans="1:4" x14ac:dyDescent="0.3">
      <c r="A512" s="92">
        <v>43799</v>
      </c>
      <c r="B512" s="3" t="s">
        <v>305</v>
      </c>
      <c r="C512" s="3" t="s">
        <v>902</v>
      </c>
      <c r="D512" s="3">
        <v>1</v>
      </c>
    </row>
    <row r="513" spans="1:4" x14ac:dyDescent="0.3">
      <c r="A513" s="92">
        <v>43799</v>
      </c>
      <c r="B513" s="3" t="s">
        <v>305</v>
      </c>
      <c r="C513" s="3" t="s">
        <v>226</v>
      </c>
      <c r="D513" s="3">
        <v>30</v>
      </c>
    </row>
    <row r="514" spans="1:4" x14ac:dyDescent="0.3">
      <c r="A514" s="92">
        <v>43799</v>
      </c>
      <c r="B514" s="3" t="s">
        <v>305</v>
      </c>
      <c r="C514" s="3" t="s">
        <v>482</v>
      </c>
      <c r="D514" s="3">
        <v>2</v>
      </c>
    </row>
    <row r="515" spans="1:4" x14ac:dyDescent="0.3">
      <c r="A515" s="92">
        <v>43799</v>
      </c>
      <c r="B515" s="3" t="s">
        <v>305</v>
      </c>
      <c r="C515" s="3" t="s">
        <v>483</v>
      </c>
      <c r="D515" s="3">
        <v>2</v>
      </c>
    </row>
    <row r="516" spans="1:4" x14ac:dyDescent="0.3">
      <c r="A516" s="92">
        <v>43799</v>
      </c>
      <c r="B516" s="3" t="s">
        <v>305</v>
      </c>
      <c r="C516" s="3" t="s">
        <v>628</v>
      </c>
      <c r="D516" s="3">
        <v>1</v>
      </c>
    </row>
    <row r="517" spans="1:4" x14ac:dyDescent="0.3">
      <c r="A517" s="92">
        <v>43799</v>
      </c>
      <c r="B517" s="3" t="s">
        <v>305</v>
      </c>
      <c r="C517" s="3" t="s">
        <v>484</v>
      </c>
      <c r="D517" s="3">
        <v>4</v>
      </c>
    </row>
    <row r="518" spans="1:4" x14ac:dyDescent="0.3">
      <c r="A518" s="92">
        <v>43799</v>
      </c>
      <c r="B518" s="3" t="s">
        <v>305</v>
      </c>
      <c r="C518" s="3" t="s">
        <v>486</v>
      </c>
      <c r="D518" s="3">
        <v>11</v>
      </c>
    </row>
    <row r="519" spans="1:4" x14ac:dyDescent="0.3">
      <c r="A519" s="92">
        <v>43799</v>
      </c>
      <c r="B519" s="3" t="s">
        <v>305</v>
      </c>
      <c r="C519" s="3" t="s">
        <v>487</v>
      </c>
      <c r="D519" s="3">
        <v>1</v>
      </c>
    </row>
    <row r="520" spans="1:4" x14ac:dyDescent="0.3">
      <c r="A520" s="92">
        <v>43799</v>
      </c>
      <c r="B520" s="3" t="s">
        <v>305</v>
      </c>
      <c r="C520" s="3" t="s">
        <v>903</v>
      </c>
      <c r="D520" s="3">
        <v>1</v>
      </c>
    </row>
    <row r="521" spans="1:4" x14ac:dyDescent="0.3">
      <c r="A521" s="92">
        <v>43799</v>
      </c>
      <c r="B521" s="3" t="s">
        <v>305</v>
      </c>
      <c r="C521" s="3" t="s">
        <v>491</v>
      </c>
      <c r="D521" s="3">
        <v>1</v>
      </c>
    </row>
    <row r="522" spans="1:4" x14ac:dyDescent="0.3">
      <c r="A522" s="92">
        <v>43799</v>
      </c>
      <c r="B522" s="3" t="s">
        <v>305</v>
      </c>
      <c r="C522" s="3" t="s">
        <v>492</v>
      </c>
      <c r="D522" s="3">
        <v>1</v>
      </c>
    </row>
    <row r="523" spans="1:4" x14ac:dyDescent="0.3">
      <c r="A523" s="92">
        <v>43799</v>
      </c>
      <c r="B523" s="3" t="s">
        <v>305</v>
      </c>
      <c r="C523" s="3" t="s">
        <v>904</v>
      </c>
      <c r="D523" s="3">
        <v>1</v>
      </c>
    </row>
    <row r="524" spans="1:4" x14ac:dyDescent="0.3">
      <c r="A524" s="92">
        <v>43799</v>
      </c>
      <c r="B524" s="3" t="s">
        <v>305</v>
      </c>
      <c r="C524" s="3" t="s">
        <v>225</v>
      </c>
      <c r="D524" s="3">
        <v>13</v>
      </c>
    </row>
    <row r="525" spans="1:4" x14ac:dyDescent="0.3">
      <c r="A525" s="92">
        <v>43799</v>
      </c>
      <c r="B525" s="3" t="s">
        <v>305</v>
      </c>
      <c r="C525" s="3" t="s">
        <v>667</v>
      </c>
      <c r="D525" s="3">
        <v>1</v>
      </c>
    </row>
    <row r="526" spans="1:4" x14ac:dyDescent="0.3">
      <c r="A526" s="92">
        <v>43799</v>
      </c>
      <c r="B526" s="3" t="s">
        <v>305</v>
      </c>
      <c r="C526" s="3" t="s">
        <v>629</v>
      </c>
      <c r="D526" s="3">
        <v>1</v>
      </c>
    </row>
    <row r="527" spans="1:4" x14ac:dyDescent="0.3">
      <c r="A527" s="92">
        <v>43799</v>
      </c>
      <c r="B527" s="3" t="s">
        <v>305</v>
      </c>
      <c r="C527" s="3" t="s">
        <v>224</v>
      </c>
      <c r="D527" s="3">
        <v>95</v>
      </c>
    </row>
    <row r="528" spans="1:4" x14ac:dyDescent="0.3">
      <c r="A528" s="92">
        <v>43799</v>
      </c>
      <c r="B528" s="3" t="s">
        <v>305</v>
      </c>
      <c r="C528" s="3" t="s">
        <v>496</v>
      </c>
      <c r="D528" s="3">
        <v>3</v>
      </c>
    </row>
    <row r="529" spans="1:4" x14ac:dyDescent="0.3">
      <c r="A529" s="92">
        <v>43799</v>
      </c>
      <c r="B529" s="3" t="s">
        <v>305</v>
      </c>
      <c r="C529" s="3" t="s">
        <v>223</v>
      </c>
      <c r="D529" s="3">
        <v>1</v>
      </c>
    </row>
    <row r="530" spans="1:4" x14ac:dyDescent="0.3">
      <c r="A530" s="92">
        <v>43799</v>
      </c>
      <c r="B530" s="3" t="s">
        <v>305</v>
      </c>
      <c r="C530" s="3" t="s">
        <v>497</v>
      </c>
      <c r="D530" s="3">
        <v>2</v>
      </c>
    </row>
    <row r="531" spans="1:4" x14ac:dyDescent="0.3">
      <c r="A531" s="92">
        <v>43799</v>
      </c>
      <c r="B531" s="3" t="s">
        <v>305</v>
      </c>
      <c r="C531" s="3" t="s">
        <v>669</v>
      </c>
      <c r="D531" s="3">
        <v>1</v>
      </c>
    </row>
    <row r="532" spans="1:4" x14ac:dyDescent="0.3">
      <c r="A532" s="92">
        <v>43799</v>
      </c>
      <c r="B532" s="3" t="s">
        <v>305</v>
      </c>
      <c r="C532" s="3" t="s">
        <v>498</v>
      </c>
      <c r="D532" s="3">
        <v>5</v>
      </c>
    </row>
    <row r="533" spans="1:4" x14ac:dyDescent="0.3">
      <c r="A533" s="92">
        <v>43799</v>
      </c>
      <c r="B533" s="3" t="s">
        <v>305</v>
      </c>
      <c r="C533" s="3" t="s">
        <v>499</v>
      </c>
      <c r="D533" s="3">
        <v>25</v>
      </c>
    </row>
    <row r="534" spans="1:4" x14ac:dyDescent="0.3">
      <c r="A534" s="92">
        <v>43799</v>
      </c>
      <c r="B534" s="3" t="s">
        <v>305</v>
      </c>
      <c r="C534" s="3" t="s">
        <v>222</v>
      </c>
      <c r="D534" s="3">
        <v>23</v>
      </c>
    </row>
    <row r="535" spans="1:4" x14ac:dyDescent="0.3">
      <c r="A535" s="92">
        <v>43799</v>
      </c>
      <c r="B535" s="3" t="s">
        <v>305</v>
      </c>
      <c r="C535" s="3" t="s">
        <v>221</v>
      </c>
      <c r="D535" s="3">
        <v>2</v>
      </c>
    </row>
    <row r="536" spans="1:4" x14ac:dyDescent="0.3">
      <c r="A536" s="92">
        <v>43799</v>
      </c>
      <c r="B536" s="3" t="s">
        <v>305</v>
      </c>
      <c r="C536" s="3" t="s">
        <v>220</v>
      </c>
      <c r="D536" s="3">
        <v>3</v>
      </c>
    </row>
    <row r="537" spans="1:4" x14ac:dyDescent="0.3">
      <c r="A537" s="92">
        <v>43799</v>
      </c>
      <c r="B537" s="3" t="s">
        <v>305</v>
      </c>
      <c r="C537" s="3" t="s">
        <v>219</v>
      </c>
      <c r="D537" s="3">
        <v>3</v>
      </c>
    </row>
    <row r="538" spans="1:4" x14ac:dyDescent="0.3">
      <c r="A538" s="92">
        <v>43799</v>
      </c>
      <c r="B538" s="3" t="s">
        <v>305</v>
      </c>
      <c r="C538" s="3" t="s">
        <v>218</v>
      </c>
      <c r="D538" s="3">
        <v>8</v>
      </c>
    </row>
    <row r="539" spans="1:4" x14ac:dyDescent="0.3">
      <c r="A539" s="92">
        <v>43799</v>
      </c>
      <c r="B539" s="3" t="s">
        <v>305</v>
      </c>
      <c r="C539" s="3" t="s">
        <v>217</v>
      </c>
      <c r="D539" s="3">
        <v>12</v>
      </c>
    </row>
    <row r="540" spans="1:4" x14ac:dyDescent="0.3">
      <c r="A540" s="92">
        <v>43799</v>
      </c>
      <c r="B540" s="3" t="s">
        <v>305</v>
      </c>
      <c r="C540" s="3" t="s">
        <v>311</v>
      </c>
      <c r="D540" s="3">
        <v>4</v>
      </c>
    </row>
    <row r="541" spans="1:4" x14ac:dyDescent="0.3">
      <c r="A541" s="92">
        <v>43799</v>
      </c>
      <c r="B541" s="3" t="s">
        <v>305</v>
      </c>
      <c r="C541" s="3" t="s">
        <v>504</v>
      </c>
      <c r="D541" s="3">
        <v>1</v>
      </c>
    </row>
    <row r="542" spans="1:4" x14ac:dyDescent="0.3">
      <c r="A542" s="92">
        <v>43799</v>
      </c>
      <c r="B542" s="3" t="s">
        <v>305</v>
      </c>
      <c r="C542" s="3" t="s">
        <v>792</v>
      </c>
      <c r="D542" s="3">
        <v>1</v>
      </c>
    </row>
    <row r="543" spans="1:4" x14ac:dyDescent="0.3">
      <c r="A543" s="92">
        <v>43799</v>
      </c>
      <c r="B543" s="3" t="s">
        <v>305</v>
      </c>
      <c r="C543" s="3" t="s">
        <v>505</v>
      </c>
      <c r="D543" s="3">
        <v>1</v>
      </c>
    </row>
    <row r="544" spans="1:4" x14ac:dyDescent="0.3">
      <c r="A544" s="92">
        <v>43799</v>
      </c>
      <c r="B544" s="3" t="s">
        <v>305</v>
      </c>
      <c r="C544" s="3" t="s">
        <v>672</v>
      </c>
      <c r="D544" s="3">
        <v>2</v>
      </c>
    </row>
    <row r="545" spans="1:4" x14ac:dyDescent="0.3">
      <c r="A545" s="92">
        <v>43799</v>
      </c>
      <c r="B545" s="3" t="s">
        <v>305</v>
      </c>
      <c r="C545" s="3" t="s">
        <v>506</v>
      </c>
      <c r="D545" s="3">
        <v>4</v>
      </c>
    </row>
    <row r="546" spans="1:4" x14ac:dyDescent="0.3">
      <c r="A546" s="92">
        <v>43799</v>
      </c>
      <c r="B546" s="3" t="s">
        <v>305</v>
      </c>
      <c r="C546" s="3" t="s">
        <v>507</v>
      </c>
      <c r="D546" s="3">
        <v>4</v>
      </c>
    </row>
    <row r="547" spans="1:4" x14ac:dyDescent="0.3">
      <c r="A547" s="92">
        <v>43799</v>
      </c>
      <c r="B547" s="3" t="s">
        <v>305</v>
      </c>
      <c r="C547" s="3" t="s">
        <v>508</v>
      </c>
      <c r="D547" s="3">
        <v>1</v>
      </c>
    </row>
    <row r="548" spans="1:4" x14ac:dyDescent="0.3">
      <c r="A548" s="92">
        <v>43799</v>
      </c>
      <c r="B548" s="3" t="s">
        <v>305</v>
      </c>
      <c r="C548" s="3" t="s">
        <v>630</v>
      </c>
      <c r="D548" s="3">
        <v>1</v>
      </c>
    </row>
    <row r="549" spans="1:4" x14ac:dyDescent="0.3">
      <c r="A549" s="92">
        <v>43799</v>
      </c>
      <c r="B549" s="3" t="s">
        <v>305</v>
      </c>
      <c r="C549" s="3" t="s">
        <v>631</v>
      </c>
      <c r="D549" s="3">
        <v>1</v>
      </c>
    </row>
    <row r="550" spans="1:4" x14ac:dyDescent="0.3">
      <c r="A550" s="92">
        <v>43799</v>
      </c>
      <c r="B550" s="3" t="s">
        <v>305</v>
      </c>
      <c r="C550" s="3" t="s">
        <v>215</v>
      </c>
      <c r="D550" s="3">
        <v>9</v>
      </c>
    </row>
    <row r="551" spans="1:4" x14ac:dyDescent="0.3">
      <c r="A551" s="92">
        <v>43799</v>
      </c>
      <c r="B551" s="3" t="s">
        <v>305</v>
      </c>
      <c r="C551" s="3" t="s">
        <v>793</v>
      </c>
      <c r="D551" s="3">
        <v>1</v>
      </c>
    </row>
    <row r="552" spans="1:4" x14ac:dyDescent="0.3">
      <c r="A552" s="92">
        <v>43799</v>
      </c>
      <c r="B552" s="3" t="s">
        <v>305</v>
      </c>
      <c r="C552" s="3" t="s">
        <v>512</v>
      </c>
      <c r="D552" s="3">
        <v>1</v>
      </c>
    </row>
    <row r="553" spans="1:4" x14ac:dyDescent="0.3">
      <c r="A553" s="92">
        <v>43799</v>
      </c>
      <c r="B553" s="3" t="s">
        <v>305</v>
      </c>
      <c r="C553" s="3" t="s">
        <v>632</v>
      </c>
      <c r="D553" s="3">
        <v>1</v>
      </c>
    </row>
    <row r="554" spans="1:4" x14ac:dyDescent="0.3">
      <c r="A554" s="92">
        <v>43799</v>
      </c>
      <c r="B554" s="3" t="s">
        <v>305</v>
      </c>
      <c r="C554" s="3" t="s">
        <v>310</v>
      </c>
      <c r="D554" s="3">
        <v>2</v>
      </c>
    </row>
    <row r="555" spans="1:4" x14ac:dyDescent="0.3">
      <c r="A555" s="92">
        <v>43799</v>
      </c>
      <c r="B555" s="3" t="s">
        <v>305</v>
      </c>
      <c r="C555" s="3" t="s">
        <v>214</v>
      </c>
      <c r="D555" s="3">
        <v>31</v>
      </c>
    </row>
    <row r="556" spans="1:4" x14ac:dyDescent="0.3">
      <c r="A556" s="92">
        <v>43799</v>
      </c>
      <c r="B556" s="3" t="s">
        <v>305</v>
      </c>
      <c r="C556" s="3" t="s">
        <v>213</v>
      </c>
      <c r="D556" s="3">
        <v>36</v>
      </c>
    </row>
    <row r="557" spans="1:4" x14ac:dyDescent="0.3">
      <c r="A557" s="92">
        <v>43799</v>
      </c>
      <c r="B557" s="3" t="s">
        <v>305</v>
      </c>
      <c r="C557" s="3" t="s">
        <v>513</v>
      </c>
      <c r="D557" s="3">
        <v>1</v>
      </c>
    </row>
    <row r="558" spans="1:4" x14ac:dyDescent="0.3">
      <c r="A558" s="92">
        <v>43799</v>
      </c>
      <c r="B558" s="3" t="s">
        <v>305</v>
      </c>
      <c r="C558" s="3" t="s">
        <v>676</v>
      </c>
      <c r="D558" s="3">
        <v>1</v>
      </c>
    </row>
    <row r="559" spans="1:4" x14ac:dyDescent="0.3">
      <c r="A559" s="92">
        <v>43799</v>
      </c>
      <c r="B559" s="3" t="s">
        <v>305</v>
      </c>
      <c r="C559" s="3" t="s">
        <v>514</v>
      </c>
      <c r="D559" s="3">
        <v>1</v>
      </c>
    </row>
    <row r="560" spans="1:4" x14ac:dyDescent="0.3">
      <c r="A560" s="92">
        <v>43799</v>
      </c>
      <c r="B560" s="3" t="s">
        <v>305</v>
      </c>
      <c r="C560" s="3" t="s">
        <v>212</v>
      </c>
      <c r="D560" s="3">
        <v>1</v>
      </c>
    </row>
    <row r="561" spans="1:4" x14ac:dyDescent="0.3">
      <c r="A561" s="92">
        <v>43799</v>
      </c>
      <c r="B561" s="3" t="s">
        <v>305</v>
      </c>
      <c r="C561" s="3" t="s">
        <v>794</v>
      </c>
      <c r="D561" s="3">
        <v>1</v>
      </c>
    </row>
    <row r="562" spans="1:4" x14ac:dyDescent="0.3">
      <c r="A562" s="92">
        <v>43799</v>
      </c>
      <c r="B562" s="3" t="s">
        <v>305</v>
      </c>
      <c r="C562" s="3" t="s">
        <v>211</v>
      </c>
      <c r="D562" s="3">
        <v>49</v>
      </c>
    </row>
    <row r="563" spans="1:4" x14ac:dyDescent="0.3">
      <c r="A563" s="92">
        <v>43799</v>
      </c>
      <c r="B563" s="3" t="s">
        <v>305</v>
      </c>
      <c r="C563" s="3" t="s">
        <v>516</v>
      </c>
      <c r="D563" s="3">
        <v>1</v>
      </c>
    </row>
    <row r="564" spans="1:4" x14ac:dyDescent="0.3">
      <c r="A564" s="92">
        <v>43799</v>
      </c>
      <c r="B564" s="3" t="s">
        <v>305</v>
      </c>
      <c r="C564" s="3" t="s">
        <v>905</v>
      </c>
      <c r="D564" s="3">
        <v>1</v>
      </c>
    </row>
    <row r="565" spans="1:4" x14ac:dyDescent="0.3">
      <c r="A565" s="92">
        <v>43799</v>
      </c>
      <c r="B565" s="3" t="s">
        <v>305</v>
      </c>
      <c r="C565" s="3" t="s">
        <v>677</v>
      </c>
      <c r="D565" s="3">
        <v>1</v>
      </c>
    </row>
    <row r="566" spans="1:4" x14ac:dyDescent="0.3">
      <c r="A566" s="92">
        <v>43799</v>
      </c>
      <c r="B566" s="3" t="s">
        <v>305</v>
      </c>
      <c r="C566" s="3" t="s">
        <v>520</v>
      </c>
      <c r="D566" s="3">
        <v>1</v>
      </c>
    </row>
    <row r="567" spans="1:4" x14ac:dyDescent="0.3">
      <c r="A567" s="92">
        <v>43799</v>
      </c>
      <c r="B567" s="3" t="s">
        <v>305</v>
      </c>
      <c r="C567" s="3" t="s">
        <v>521</v>
      </c>
      <c r="D567" s="3">
        <v>1</v>
      </c>
    </row>
    <row r="568" spans="1:4" x14ac:dyDescent="0.3">
      <c r="A568" s="92">
        <v>43799</v>
      </c>
      <c r="B568" s="3" t="s">
        <v>305</v>
      </c>
      <c r="C568" s="3" t="s">
        <v>906</v>
      </c>
      <c r="D568" s="3">
        <v>1</v>
      </c>
    </row>
    <row r="569" spans="1:4" x14ac:dyDescent="0.3">
      <c r="A569" s="92">
        <v>43799</v>
      </c>
      <c r="B569" s="3" t="s">
        <v>305</v>
      </c>
      <c r="C569" s="3" t="s">
        <v>907</v>
      </c>
      <c r="D569" s="3">
        <v>1</v>
      </c>
    </row>
    <row r="570" spans="1:4" x14ac:dyDescent="0.3">
      <c r="A570" s="92">
        <v>43799</v>
      </c>
      <c r="B570" s="3" t="s">
        <v>305</v>
      </c>
      <c r="C570" s="3" t="s">
        <v>524</v>
      </c>
      <c r="D570" s="3">
        <v>5</v>
      </c>
    </row>
    <row r="571" spans="1:4" x14ac:dyDescent="0.3">
      <c r="A571" s="92">
        <v>43799</v>
      </c>
      <c r="B571" s="3" t="s">
        <v>305</v>
      </c>
      <c r="C571" s="3" t="s">
        <v>210</v>
      </c>
      <c r="D571" s="3">
        <v>66</v>
      </c>
    </row>
    <row r="572" spans="1:4" x14ac:dyDescent="0.3">
      <c r="A572" s="92">
        <v>43799</v>
      </c>
      <c r="B572" s="3" t="s">
        <v>305</v>
      </c>
      <c r="C572" s="3" t="s">
        <v>633</v>
      </c>
      <c r="D572" s="3">
        <v>6</v>
      </c>
    </row>
    <row r="573" spans="1:4" x14ac:dyDescent="0.3">
      <c r="A573" s="92">
        <v>43799</v>
      </c>
      <c r="B573" s="3" t="s">
        <v>305</v>
      </c>
      <c r="C573" s="3" t="s">
        <v>209</v>
      </c>
      <c r="D573" s="3">
        <v>1</v>
      </c>
    </row>
    <row r="574" spans="1:4" x14ac:dyDescent="0.3">
      <c r="A574" s="92">
        <v>43799</v>
      </c>
      <c r="B574" s="3" t="s">
        <v>305</v>
      </c>
      <c r="C574" s="3" t="s">
        <v>525</v>
      </c>
      <c r="D574" s="3">
        <v>2</v>
      </c>
    </row>
    <row r="575" spans="1:4" x14ac:dyDescent="0.3">
      <c r="A575" s="92">
        <v>43799</v>
      </c>
      <c r="B575" s="3" t="s">
        <v>305</v>
      </c>
      <c r="C575" s="3" t="s">
        <v>771</v>
      </c>
      <c r="D575" s="3">
        <v>1</v>
      </c>
    </row>
    <row r="576" spans="1:4" x14ac:dyDescent="0.3">
      <c r="A576" s="92">
        <v>43799</v>
      </c>
      <c r="B576" s="3" t="s">
        <v>305</v>
      </c>
      <c r="C576" s="3" t="s">
        <v>526</v>
      </c>
      <c r="D576" s="3">
        <v>5</v>
      </c>
    </row>
    <row r="577" spans="1:4" x14ac:dyDescent="0.3">
      <c r="A577" s="92">
        <v>43799</v>
      </c>
      <c r="B577" s="3" t="s">
        <v>305</v>
      </c>
      <c r="C577" s="3" t="s">
        <v>208</v>
      </c>
      <c r="D577" s="3">
        <v>4</v>
      </c>
    </row>
    <row r="578" spans="1:4" x14ac:dyDescent="0.3">
      <c r="A578" s="92">
        <v>43799</v>
      </c>
      <c r="B578" s="3" t="s">
        <v>305</v>
      </c>
      <c r="C578" s="3" t="s">
        <v>527</v>
      </c>
      <c r="D578" s="3">
        <v>2</v>
      </c>
    </row>
    <row r="579" spans="1:4" x14ac:dyDescent="0.3">
      <c r="A579" s="92">
        <v>43799</v>
      </c>
      <c r="B579" s="3" t="s">
        <v>305</v>
      </c>
      <c r="C579" s="3" t="s">
        <v>528</v>
      </c>
      <c r="D579" s="3">
        <v>6</v>
      </c>
    </row>
    <row r="580" spans="1:4" x14ac:dyDescent="0.3">
      <c r="A580" s="92">
        <v>43799</v>
      </c>
      <c r="B580" s="3" t="s">
        <v>305</v>
      </c>
      <c r="C580" s="3" t="s">
        <v>530</v>
      </c>
      <c r="D580" s="3">
        <v>3</v>
      </c>
    </row>
    <row r="581" spans="1:4" x14ac:dyDescent="0.3">
      <c r="A581" s="92">
        <v>43799</v>
      </c>
      <c r="B581" s="3" t="s">
        <v>305</v>
      </c>
      <c r="C581" s="3" t="s">
        <v>636</v>
      </c>
      <c r="D581" s="3">
        <v>1</v>
      </c>
    </row>
    <row r="582" spans="1:4" x14ac:dyDescent="0.3">
      <c r="A582" s="92">
        <v>43799</v>
      </c>
      <c r="B582" s="3" t="s">
        <v>305</v>
      </c>
      <c r="C582" s="3" t="s">
        <v>207</v>
      </c>
      <c r="D582" s="3">
        <v>2</v>
      </c>
    </row>
    <row r="583" spans="1:4" x14ac:dyDescent="0.3">
      <c r="A583" s="92">
        <v>43799</v>
      </c>
      <c r="B583" s="3" t="s">
        <v>305</v>
      </c>
      <c r="C583" s="3" t="s">
        <v>844</v>
      </c>
      <c r="D583" s="3">
        <v>1</v>
      </c>
    </row>
    <row r="584" spans="1:4" x14ac:dyDescent="0.3">
      <c r="A584" s="92">
        <v>43799</v>
      </c>
      <c r="B584" s="3" t="s">
        <v>305</v>
      </c>
      <c r="C584" s="3" t="s">
        <v>531</v>
      </c>
      <c r="D584" s="3">
        <v>1</v>
      </c>
    </row>
    <row r="585" spans="1:4" x14ac:dyDescent="0.3">
      <c r="A585" s="92">
        <v>43799</v>
      </c>
      <c r="B585" s="3" t="s">
        <v>305</v>
      </c>
      <c r="C585" s="3" t="s">
        <v>908</v>
      </c>
      <c r="D585" s="3">
        <v>1</v>
      </c>
    </row>
    <row r="586" spans="1:4" x14ac:dyDescent="0.3">
      <c r="A586" s="92">
        <v>43799</v>
      </c>
      <c r="B586" s="3" t="s">
        <v>305</v>
      </c>
      <c r="C586" s="3" t="s">
        <v>909</v>
      </c>
      <c r="D586" s="3">
        <v>1</v>
      </c>
    </row>
    <row r="587" spans="1:4" x14ac:dyDescent="0.3">
      <c r="A587" s="92">
        <v>43799</v>
      </c>
      <c r="B587" s="3" t="s">
        <v>305</v>
      </c>
      <c r="C587" s="3" t="s">
        <v>692</v>
      </c>
      <c r="D587" s="3">
        <v>3</v>
      </c>
    </row>
    <row r="588" spans="1:4" x14ac:dyDescent="0.3">
      <c r="A588" s="92">
        <v>43799</v>
      </c>
      <c r="B588" s="3" t="s">
        <v>305</v>
      </c>
      <c r="C588" s="3" t="s">
        <v>638</v>
      </c>
      <c r="D588" s="3">
        <v>1</v>
      </c>
    </row>
    <row r="589" spans="1:4" x14ac:dyDescent="0.3">
      <c r="A589" s="92">
        <v>43799</v>
      </c>
      <c r="B589" s="3" t="s">
        <v>305</v>
      </c>
      <c r="C589" s="3" t="s">
        <v>533</v>
      </c>
      <c r="D589" s="3">
        <v>1</v>
      </c>
    </row>
    <row r="590" spans="1:4" x14ac:dyDescent="0.3">
      <c r="A590" s="92">
        <v>43799</v>
      </c>
      <c r="B590" s="3" t="s">
        <v>305</v>
      </c>
      <c r="C590" s="3" t="s">
        <v>795</v>
      </c>
      <c r="D590" s="3">
        <v>1</v>
      </c>
    </row>
    <row r="591" spans="1:4" x14ac:dyDescent="0.3">
      <c r="A591" s="92">
        <v>43799</v>
      </c>
      <c r="B591" s="3" t="s">
        <v>305</v>
      </c>
      <c r="C591" s="3" t="s">
        <v>695</v>
      </c>
      <c r="D591" s="3">
        <v>1</v>
      </c>
    </row>
    <row r="592" spans="1:4" x14ac:dyDescent="0.3">
      <c r="A592" s="92">
        <v>43799</v>
      </c>
      <c r="B592" s="3" t="s">
        <v>305</v>
      </c>
      <c r="C592" s="3" t="s">
        <v>205</v>
      </c>
      <c r="D592" s="3">
        <v>1</v>
      </c>
    </row>
    <row r="593" spans="1:4" x14ac:dyDescent="0.3">
      <c r="A593" s="92">
        <v>43799</v>
      </c>
      <c r="B593" s="3" t="s">
        <v>305</v>
      </c>
      <c r="C593" s="3" t="s">
        <v>774</v>
      </c>
      <c r="D593" s="3">
        <v>2</v>
      </c>
    </row>
    <row r="594" spans="1:4" x14ac:dyDescent="0.3">
      <c r="A594" s="92">
        <v>43799</v>
      </c>
      <c r="B594" s="3" t="s">
        <v>305</v>
      </c>
      <c r="C594" s="3" t="s">
        <v>535</v>
      </c>
      <c r="D594" s="3">
        <v>2</v>
      </c>
    </row>
    <row r="595" spans="1:4" x14ac:dyDescent="0.3">
      <c r="A595" s="92">
        <v>43799</v>
      </c>
      <c r="B595" s="3" t="s">
        <v>305</v>
      </c>
      <c r="C595" s="3" t="s">
        <v>204</v>
      </c>
      <c r="D595" s="3">
        <v>6</v>
      </c>
    </row>
    <row r="596" spans="1:4" x14ac:dyDescent="0.3">
      <c r="A596" s="92">
        <v>43799</v>
      </c>
      <c r="B596" s="3" t="s">
        <v>305</v>
      </c>
      <c r="C596" s="3" t="s">
        <v>203</v>
      </c>
      <c r="D596" s="3">
        <v>10</v>
      </c>
    </row>
    <row r="597" spans="1:4" x14ac:dyDescent="0.3">
      <c r="A597" s="92">
        <v>43799</v>
      </c>
      <c r="B597" s="3" t="s">
        <v>305</v>
      </c>
      <c r="C597" s="3" t="s">
        <v>536</v>
      </c>
      <c r="D597" s="3">
        <v>1</v>
      </c>
    </row>
    <row r="598" spans="1:4" x14ac:dyDescent="0.3">
      <c r="A598" s="92">
        <v>43799</v>
      </c>
      <c r="B598" s="3" t="s">
        <v>305</v>
      </c>
      <c r="C598" s="3" t="s">
        <v>796</v>
      </c>
      <c r="D598" s="3">
        <v>1</v>
      </c>
    </row>
    <row r="599" spans="1:4" x14ac:dyDescent="0.3">
      <c r="A599" s="92">
        <v>43799</v>
      </c>
      <c r="B599" s="3" t="s">
        <v>305</v>
      </c>
      <c r="C599" s="3" t="s">
        <v>537</v>
      </c>
      <c r="D599" s="3">
        <v>1</v>
      </c>
    </row>
    <row r="600" spans="1:4" x14ac:dyDescent="0.3">
      <c r="A600" s="92">
        <v>43799</v>
      </c>
      <c r="B600" s="3" t="s">
        <v>305</v>
      </c>
      <c r="C600" s="3" t="s">
        <v>538</v>
      </c>
      <c r="D600" s="3">
        <v>11</v>
      </c>
    </row>
    <row r="601" spans="1:4" x14ac:dyDescent="0.3">
      <c r="A601" s="92">
        <v>43799</v>
      </c>
      <c r="B601" s="3" t="s">
        <v>305</v>
      </c>
      <c r="C601" s="3" t="s">
        <v>797</v>
      </c>
      <c r="D601" s="3">
        <v>1</v>
      </c>
    </row>
    <row r="602" spans="1:4" x14ac:dyDescent="0.3">
      <c r="A602" s="92">
        <v>43799</v>
      </c>
      <c r="B602" s="3" t="s">
        <v>305</v>
      </c>
      <c r="C602" s="3" t="s">
        <v>202</v>
      </c>
      <c r="D602" s="3">
        <v>7</v>
      </c>
    </row>
    <row r="603" spans="1:4" x14ac:dyDescent="0.3">
      <c r="A603" s="92">
        <v>43799</v>
      </c>
      <c r="B603" s="3" t="s">
        <v>305</v>
      </c>
      <c r="C603" s="3" t="s">
        <v>201</v>
      </c>
      <c r="D603" s="3">
        <v>1</v>
      </c>
    </row>
    <row r="604" spans="1:4" x14ac:dyDescent="0.3">
      <c r="A604" s="92">
        <v>43799</v>
      </c>
      <c r="B604" s="3" t="s">
        <v>305</v>
      </c>
      <c r="C604" s="3" t="s">
        <v>798</v>
      </c>
      <c r="D604" s="3">
        <v>2</v>
      </c>
    </row>
    <row r="605" spans="1:4" x14ac:dyDescent="0.3">
      <c r="A605" s="92">
        <v>43799</v>
      </c>
      <c r="B605" s="3" t="s">
        <v>305</v>
      </c>
      <c r="C605" s="3" t="s">
        <v>200</v>
      </c>
      <c r="D605" s="3">
        <v>35</v>
      </c>
    </row>
    <row r="606" spans="1:4" x14ac:dyDescent="0.3">
      <c r="A606" s="92">
        <v>43799</v>
      </c>
      <c r="B606" s="3" t="s">
        <v>305</v>
      </c>
      <c r="C606" s="3" t="s">
        <v>799</v>
      </c>
      <c r="D606" s="3">
        <v>1</v>
      </c>
    </row>
    <row r="607" spans="1:4" x14ac:dyDescent="0.3">
      <c r="A607" s="92">
        <v>43799</v>
      </c>
      <c r="B607" s="3" t="s">
        <v>305</v>
      </c>
      <c r="C607" s="3" t="s">
        <v>541</v>
      </c>
      <c r="D607" s="3">
        <v>4</v>
      </c>
    </row>
    <row r="608" spans="1:4" x14ac:dyDescent="0.3">
      <c r="A608" s="92">
        <v>43799</v>
      </c>
      <c r="B608" s="3" t="s">
        <v>305</v>
      </c>
      <c r="C608" s="3" t="s">
        <v>542</v>
      </c>
      <c r="D608" s="3">
        <v>3</v>
      </c>
    </row>
    <row r="609" spans="1:4" x14ac:dyDescent="0.3">
      <c r="A609" s="92">
        <v>43799</v>
      </c>
      <c r="B609" s="3" t="s">
        <v>305</v>
      </c>
      <c r="C609" s="3" t="s">
        <v>199</v>
      </c>
      <c r="D609" s="3">
        <v>1</v>
      </c>
    </row>
    <row r="610" spans="1:4" x14ac:dyDescent="0.3">
      <c r="A610" s="92">
        <v>43799</v>
      </c>
      <c r="B610" s="3" t="s">
        <v>305</v>
      </c>
      <c r="C610" s="3" t="s">
        <v>545</v>
      </c>
      <c r="D610" s="3">
        <v>4</v>
      </c>
    </row>
    <row r="611" spans="1:4" x14ac:dyDescent="0.3">
      <c r="A611" s="92">
        <v>43799</v>
      </c>
      <c r="B611" s="3" t="s">
        <v>305</v>
      </c>
      <c r="C611" s="3" t="s">
        <v>776</v>
      </c>
      <c r="D611" s="3">
        <v>1</v>
      </c>
    </row>
    <row r="612" spans="1:4" x14ac:dyDescent="0.3">
      <c r="A612" s="92">
        <v>43799</v>
      </c>
      <c r="B612" s="3" t="s">
        <v>305</v>
      </c>
      <c r="C612" s="3" t="s">
        <v>546</v>
      </c>
      <c r="D612" s="3">
        <v>2</v>
      </c>
    </row>
    <row r="613" spans="1:4" x14ac:dyDescent="0.3">
      <c r="A613" s="92">
        <v>43799</v>
      </c>
      <c r="B613" s="3" t="s">
        <v>305</v>
      </c>
      <c r="C613" s="3" t="s">
        <v>547</v>
      </c>
      <c r="D613" s="3">
        <v>3</v>
      </c>
    </row>
    <row r="614" spans="1:4" x14ac:dyDescent="0.3">
      <c r="A614" s="92">
        <v>43799</v>
      </c>
      <c r="B614" s="3" t="s">
        <v>305</v>
      </c>
      <c r="C614" s="3" t="s">
        <v>198</v>
      </c>
      <c r="D614" s="3">
        <v>1</v>
      </c>
    </row>
    <row r="615" spans="1:4" x14ac:dyDescent="0.3">
      <c r="A615" s="92">
        <v>43799</v>
      </c>
      <c r="B615" s="3" t="s">
        <v>305</v>
      </c>
      <c r="C615" s="3" t="s">
        <v>549</v>
      </c>
      <c r="D615" s="3">
        <v>1</v>
      </c>
    </row>
    <row r="616" spans="1:4" x14ac:dyDescent="0.3">
      <c r="A616" s="92">
        <v>43799</v>
      </c>
      <c r="B616" s="3" t="s">
        <v>305</v>
      </c>
      <c r="C616" s="3" t="s">
        <v>197</v>
      </c>
      <c r="D616" s="3">
        <v>2</v>
      </c>
    </row>
    <row r="617" spans="1:4" x14ac:dyDescent="0.3">
      <c r="A617" s="92">
        <v>43799</v>
      </c>
      <c r="B617" s="3" t="s">
        <v>305</v>
      </c>
      <c r="C617" s="3" t="s">
        <v>550</v>
      </c>
      <c r="D617" s="3">
        <v>1</v>
      </c>
    </row>
    <row r="618" spans="1:4" x14ac:dyDescent="0.3">
      <c r="A618" s="92">
        <v>43799</v>
      </c>
      <c r="B618" s="3" t="s">
        <v>305</v>
      </c>
      <c r="C618" s="3" t="s">
        <v>196</v>
      </c>
      <c r="D618" s="3">
        <v>17</v>
      </c>
    </row>
    <row r="619" spans="1:4" x14ac:dyDescent="0.3">
      <c r="A619" s="92">
        <v>43799</v>
      </c>
      <c r="B619" s="3" t="s">
        <v>305</v>
      </c>
      <c r="C619" s="3" t="s">
        <v>910</v>
      </c>
      <c r="D619" s="3">
        <v>1</v>
      </c>
    </row>
    <row r="620" spans="1:4" x14ac:dyDescent="0.3">
      <c r="A620" s="92">
        <v>43799</v>
      </c>
      <c r="B620" s="3" t="s">
        <v>305</v>
      </c>
      <c r="C620" s="3" t="s">
        <v>911</v>
      </c>
      <c r="D620" s="3">
        <v>1</v>
      </c>
    </row>
    <row r="621" spans="1:4" x14ac:dyDescent="0.3">
      <c r="A621" s="92">
        <v>43799</v>
      </c>
      <c r="B621" s="3" t="s">
        <v>305</v>
      </c>
      <c r="C621" s="3" t="s">
        <v>701</v>
      </c>
      <c r="D621" s="3">
        <v>1</v>
      </c>
    </row>
    <row r="622" spans="1:4" x14ac:dyDescent="0.3">
      <c r="A622" s="92">
        <v>43799</v>
      </c>
      <c r="B622" s="3" t="s">
        <v>305</v>
      </c>
      <c r="C622" s="3" t="s">
        <v>554</v>
      </c>
      <c r="D622" s="3">
        <v>1</v>
      </c>
    </row>
    <row r="623" spans="1:4" x14ac:dyDescent="0.3">
      <c r="A623" s="92">
        <v>43799</v>
      </c>
      <c r="B623" s="3" t="s">
        <v>305</v>
      </c>
      <c r="C623" s="3" t="s">
        <v>705</v>
      </c>
      <c r="D623" s="3">
        <v>2</v>
      </c>
    </row>
    <row r="624" spans="1:4" x14ac:dyDescent="0.3">
      <c r="A624" s="92">
        <v>43799</v>
      </c>
      <c r="B624" s="3" t="s">
        <v>305</v>
      </c>
      <c r="C624" s="3" t="s">
        <v>800</v>
      </c>
      <c r="D624" s="3">
        <v>1</v>
      </c>
    </row>
    <row r="625" spans="1:4" x14ac:dyDescent="0.3">
      <c r="A625" s="92">
        <v>43799</v>
      </c>
      <c r="B625" s="3" t="s">
        <v>305</v>
      </c>
      <c r="C625" s="3" t="s">
        <v>309</v>
      </c>
      <c r="D625" s="3">
        <v>1</v>
      </c>
    </row>
    <row r="626" spans="1:4" x14ac:dyDescent="0.3">
      <c r="A626" s="92">
        <v>43799</v>
      </c>
      <c r="B626" s="3" t="s">
        <v>305</v>
      </c>
      <c r="C626" s="3" t="s">
        <v>194</v>
      </c>
      <c r="D626" s="3">
        <v>2</v>
      </c>
    </row>
    <row r="627" spans="1:4" x14ac:dyDescent="0.3">
      <c r="A627" s="92">
        <v>43799</v>
      </c>
      <c r="B627" s="3" t="s">
        <v>305</v>
      </c>
      <c r="C627" s="3" t="s">
        <v>707</v>
      </c>
      <c r="D627" s="3">
        <v>2</v>
      </c>
    </row>
    <row r="628" spans="1:4" x14ac:dyDescent="0.3">
      <c r="A628" s="92">
        <v>43799</v>
      </c>
      <c r="B628" s="3" t="s">
        <v>305</v>
      </c>
      <c r="C628" s="3" t="s">
        <v>556</v>
      </c>
      <c r="D628" s="3">
        <v>1</v>
      </c>
    </row>
    <row r="629" spans="1:4" x14ac:dyDescent="0.3">
      <c r="A629" s="92">
        <v>43799</v>
      </c>
      <c r="B629" s="3" t="s">
        <v>305</v>
      </c>
      <c r="C629" s="3" t="s">
        <v>193</v>
      </c>
      <c r="D629" s="3">
        <v>64</v>
      </c>
    </row>
    <row r="630" spans="1:4" x14ac:dyDescent="0.3">
      <c r="A630" s="92">
        <v>43799</v>
      </c>
      <c r="B630" s="3" t="s">
        <v>305</v>
      </c>
      <c r="C630" s="3" t="s">
        <v>708</v>
      </c>
      <c r="D630" s="3">
        <v>1</v>
      </c>
    </row>
    <row r="631" spans="1:4" x14ac:dyDescent="0.3">
      <c r="A631" s="92">
        <v>43799</v>
      </c>
      <c r="B631" s="3" t="s">
        <v>305</v>
      </c>
      <c r="C631" s="3" t="s">
        <v>847</v>
      </c>
      <c r="D631" s="3">
        <v>28</v>
      </c>
    </row>
    <row r="632" spans="1:4" x14ac:dyDescent="0.3">
      <c r="A632" s="92">
        <v>43799</v>
      </c>
      <c r="B632" s="3" t="s">
        <v>305</v>
      </c>
      <c r="C632" s="3" t="s">
        <v>192</v>
      </c>
      <c r="D632" s="3">
        <v>32</v>
      </c>
    </row>
    <row r="633" spans="1:4" x14ac:dyDescent="0.3">
      <c r="A633" s="92">
        <v>43799</v>
      </c>
      <c r="B633" s="3" t="s">
        <v>305</v>
      </c>
      <c r="C633" s="3" t="s">
        <v>557</v>
      </c>
      <c r="D633" s="3">
        <v>1</v>
      </c>
    </row>
    <row r="634" spans="1:4" x14ac:dyDescent="0.3">
      <c r="A634" s="92">
        <v>43799</v>
      </c>
      <c r="B634" s="3" t="s">
        <v>305</v>
      </c>
      <c r="C634" s="3" t="s">
        <v>558</v>
      </c>
      <c r="D634" s="3">
        <v>11</v>
      </c>
    </row>
    <row r="635" spans="1:4" x14ac:dyDescent="0.3">
      <c r="A635" s="92">
        <v>43799</v>
      </c>
      <c r="B635" s="3" t="s">
        <v>305</v>
      </c>
      <c r="C635" s="3" t="s">
        <v>191</v>
      </c>
      <c r="D635" s="3">
        <v>33</v>
      </c>
    </row>
    <row r="636" spans="1:4" x14ac:dyDescent="0.3">
      <c r="A636" s="92">
        <v>43799</v>
      </c>
      <c r="B636" s="3" t="s">
        <v>305</v>
      </c>
      <c r="C636" s="3" t="s">
        <v>710</v>
      </c>
      <c r="D636" s="3">
        <v>1</v>
      </c>
    </row>
    <row r="637" spans="1:4" x14ac:dyDescent="0.3">
      <c r="A637" s="92">
        <v>43799</v>
      </c>
      <c r="B637" s="3" t="s">
        <v>305</v>
      </c>
      <c r="C637" s="3" t="s">
        <v>190</v>
      </c>
      <c r="D637" s="3">
        <v>36</v>
      </c>
    </row>
    <row r="638" spans="1:4" x14ac:dyDescent="0.3">
      <c r="A638" s="92">
        <v>43799</v>
      </c>
      <c r="B638" s="3" t="s">
        <v>305</v>
      </c>
      <c r="C638" s="3" t="s">
        <v>189</v>
      </c>
      <c r="D638" s="3">
        <v>11</v>
      </c>
    </row>
    <row r="639" spans="1:4" x14ac:dyDescent="0.3">
      <c r="A639" s="92">
        <v>43799</v>
      </c>
      <c r="B639" s="3" t="s">
        <v>305</v>
      </c>
      <c r="C639" s="3" t="s">
        <v>562</v>
      </c>
      <c r="D639" s="3">
        <v>1</v>
      </c>
    </row>
    <row r="640" spans="1:4" x14ac:dyDescent="0.3">
      <c r="A640" s="92">
        <v>43799</v>
      </c>
      <c r="B640" s="3" t="s">
        <v>305</v>
      </c>
      <c r="C640" s="3" t="s">
        <v>713</v>
      </c>
      <c r="D640" s="3">
        <v>1</v>
      </c>
    </row>
    <row r="641" spans="1:4" x14ac:dyDescent="0.3">
      <c r="A641" s="92">
        <v>43799</v>
      </c>
      <c r="B641" s="3" t="s">
        <v>305</v>
      </c>
      <c r="C641" s="3" t="s">
        <v>563</v>
      </c>
      <c r="D641" s="3">
        <v>31</v>
      </c>
    </row>
    <row r="642" spans="1:4" x14ac:dyDescent="0.3">
      <c r="A642" s="92">
        <v>43799</v>
      </c>
      <c r="B642" s="3" t="s">
        <v>305</v>
      </c>
      <c r="C642" s="3" t="s">
        <v>912</v>
      </c>
      <c r="D642" s="3">
        <v>1</v>
      </c>
    </row>
    <row r="643" spans="1:4" x14ac:dyDescent="0.3">
      <c r="A643" s="92">
        <v>43799</v>
      </c>
      <c r="B643" s="3" t="s">
        <v>305</v>
      </c>
      <c r="C643" s="3" t="s">
        <v>848</v>
      </c>
      <c r="D643" s="3">
        <v>2</v>
      </c>
    </row>
    <row r="644" spans="1:4" x14ac:dyDescent="0.3">
      <c r="A644" s="92">
        <v>43799</v>
      </c>
      <c r="B644" s="3" t="s">
        <v>305</v>
      </c>
      <c r="C644" s="3" t="s">
        <v>717</v>
      </c>
      <c r="D644" s="3">
        <v>1</v>
      </c>
    </row>
    <row r="645" spans="1:4" x14ac:dyDescent="0.3">
      <c r="A645" s="92">
        <v>43799</v>
      </c>
      <c r="B645" s="3" t="s">
        <v>305</v>
      </c>
      <c r="C645" s="3" t="s">
        <v>851</v>
      </c>
      <c r="D645" s="3">
        <v>1</v>
      </c>
    </row>
    <row r="646" spans="1:4" x14ac:dyDescent="0.3">
      <c r="A646" s="92">
        <v>43799</v>
      </c>
      <c r="B646" s="3" t="s">
        <v>305</v>
      </c>
      <c r="C646" s="3" t="s">
        <v>567</v>
      </c>
      <c r="D646" s="3">
        <v>1</v>
      </c>
    </row>
    <row r="647" spans="1:4" x14ac:dyDescent="0.3">
      <c r="A647" s="92">
        <v>43799</v>
      </c>
      <c r="B647" s="3" t="s">
        <v>305</v>
      </c>
      <c r="C647" s="3" t="s">
        <v>801</v>
      </c>
      <c r="D647" s="3">
        <v>2</v>
      </c>
    </row>
    <row r="648" spans="1:4" x14ac:dyDescent="0.3">
      <c r="A648" s="92">
        <v>43799</v>
      </c>
      <c r="B648" s="3" t="s">
        <v>305</v>
      </c>
      <c r="C648" s="3" t="s">
        <v>308</v>
      </c>
      <c r="D648" s="3">
        <v>4</v>
      </c>
    </row>
    <row r="649" spans="1:4" x14ac:dyDescent="0.3">
      <c r="A649" s="92">
        <v>43799</v>
      </c>
      <c r="B649" s="3" t="s">
        <v>305</v>
      </c>
      <c r="C649" s="3" t="s">
        <v>187</v>
      </c>
      <c r="D649" s="3">
        <v>2</v>
      </c>
    </row>
    <row r="650" spans="1:4" x14ac:dyDescent="0.3">
      <c r="A650" s="92">
        <v>43799</v>
      </c>
      <c r="B650" s="3" t="s">
        <v>305</v>
      </c>
      <c r="C650" s="3" t="s">
        <v>568</v>
      </c>
      <c r="D650" s="3">
        <v>4</v>
      </c>
    </row>
    <row r="651" spans="1:4" x14ac:dyDescent="0.3">
      <c r="A651" s="92">
        <v>43799</v>
      </c>
      <c r="B651" s="3" t="s">
        <v>305</v>
      </c>
      <c r="C651" s="3" t="s">
        <v>185</v>
      </c>
      <c r="D651" s="3">
        <v>2</v>
      </c>
    </row>
    <row r="652" spans="1:4" x14ac:dyDescent="0.3">
      <c r="A652" s="92">
        <v>43799</v>
      </c>
      <c r="B652" s="3" t="s">
        <v>305</v>
      </c>
      <c r="C652" s="3" t="s">
        <v>803</v>
      </c>
      <c r="D652" s="3">
        <v>1</v>
      </c>
    </row>
    <row r="653" spans="1:4" x14ac:dyDescent="0.3">
      <c r="A653" s="92">
        <v>43799</v>
      </c>
      <c r="B653" s="3" t="s">
        <v>305</v>
      </c>
      <c r="C653" s="3" t="s">
        <v>184</v>
      </c>
      <c r="D653" s="3">
        <v>11</v>
      </c>
    </row>
    <row r="654" spans="1:4" x14ac:dyDescent="0.3">
      <c r="A654" s="92">
        <v>43799</v>
      </c>
      <c r="B654" s="3" t="s">
        <v>305</v>
      </c>
      <c r="C654" s="3" t="s">
        <v>183</v>
      </c>
      <c r="D654" s="3">
        <v>4</v>
      </c>
    </row>
    <row r="655" spans="1:4" x14ac:dyDescent="0.3">
      <c r="A655" s="92">
        <v>43799</v>
      </c>
      <c r="B655" s="3" t="s">
        <v>305</v>
      </c>
      <c r="C655" s="3" t="s">
        <v>570</v>
      </c>
      <c r="D655" s="3">
        <v>1</v>
      </c>
    </row>
    <row r="656" spans="1:4" x14ac:dyDescent="0.3">
      <c r="A656" s="92">
        <v>43799</v>
      </c>
      <c r="B656" s="3" t="s">
        <v>305</v>
      </c>
      <c r="C656" s="3" t="s">
        <v>307</v>
      </c>
      <c r="D656" s="3">
        <v>13</v>
      </c>
    </row>
    <row r="657" spans="1:4" x14ac:dyDescent="0.3">
      <c r="A657" s="92">
        <v>43799</v>
      </c>
      <c r="B657" s="3" t="s">
        <v>305</v>
      </c>
      <c r="C657" s="3" t="s">
        <v>571</v>
      </c>
      <c r="D657" s="3">
        <v>1</v>
      </c>
    </row>
    <row r="658" spans="1:4" x14ac:dyDescent="0.3">
      <c r="A658" s="92">
        <v>43799</v>
      </c>
      <c r="B658" s="3" t="s">
        <v>305</v>
      </c>
      <c r="C658" s="3" t="s">
        <v>182</v>
      </c>
      <c r="D658" s="3">
        <v>2</v>
      </c>
    </row>
    <row r="659" spans="1:4" x14ac:dyDescent="0.3">
      <c r="A659" s="92">
        <v>43799</v>
      </c>
      <c r="B659" s="3" t="s">
        <v>305</v>
      </c>
      <c r="C659" s="3" t="s">
        <v>181</v>
      </c>
      <c r="D659" s="3">
        <v>7</v>
      </c>
    </row>
    <row r="660" spans="1:4" x14ac:dyDescent="0.3">
      <c r="A660" s="92">
        <v>43799</v>
      </c>
      <c r="B660" s="3" t="s">
        <v>305</v>
      </c>
      <c r="C660" s="3" t="s">
        <v>728</v>
      </c>
      <c r="D660" s="3">
        <v>3</v>
      </c>
    </row>
    <row r="661" spans="1:4" x14ac:dyDescent="0.3">
      <c r="A661" s="92">
        <v>43799</v>
      </c>
      <c r="B661" s="3" t="s">
        <v>305</v>
      </c>
      <c r="C661" s="3" t="s">
        <v>306</v>
      </c>
      <c r="D661" s="3">
        <v>1</v>
      </c>
    </row>
    <row r="662" spans="1:4" x14ac:dyDescent="0.3">
      <c r="A662" s="92">
        <v>43799</v>
      </c>
      <c r="B662" s="3" t="s">
        <v>305</v>
      </c>
      <c r="C662" s="3" t="s">
        <v>729</v>
      </c>
      <c r="D662" s="3">
        <v>2</v>
      </c>
    </row>
    <row r="663" spans="1:4" x14ac:dyDescent="0.3">
      <c r="A663" s="92">
        <v>43799</v>
      </c>
      <c r="B663" s="3" t="s">
        <v>305</v>
      </c>
      <c r="C663" s="3" t="s">
        <v>180</v>
      </c>
      <c r="D663" s="3">
        <v>4</v>
      </c>
    </row>
    <row r="664" spans="1:4" x14ac:dyDescent="0.3">
      <c r="A664" s="92">
        <v>43799</v>
      </c>
      <c r="B664" s="3" t="s">
        <v>305</v>
      </c>
      <c r="C664" s="3" t="s">
        <v>731</v>
      </c>
      <c r="D664" s="3">
        <v>4</v>
      </c>
    </row>
    <row r="665" spans="1:4" x14ac:dyDescent="0.3">
      <c r="A665" s="92">
        <v>43799</v>
      </c>
      <c r="B665" s="3" t="s">
        <v>305</v>
      </c>
      <c r="C665" s="3" t="s">
        <v>732</v>
      </c>
      <c r="D665" s="3">
        <v>1</v>
      </c>
    </row>
    <row r="666" spans="1:4" x14ac:dyDescent="0.3">
      <c r="A666" s="92">
        <v>43799</v>
      </c>
      <c r="B666" s="3" t="s">
        <v>305</v>
      </c>
      <c r="C666" s="3" t="s">
        <v>913</v>
      </c>
      <c r="D666" s="3">
        <v>1</v>
      </c>
    </row>
    <row r="667" spans="1:4" x14ac:dyDescent="0.3">
      <c r="A667" s="92">
        <v>43799</v>
      </c>
      <c r="B667" s="3" t="s">
        <v>305</v>
      </c>
      <c r="C667" s="3" t="s">
        <v>733</v>
      </c>
      <c r="D667" s="3">
        <v>1</v>
      </c>
    </row>
    <row r="668" spans="1:4" x14ac:dyDescent="0.3">
      <c r="A668" s="92">
        <v>43799</v>
      </c>
      <c r="B668" s="3" t="s">
        <v>305</v>
      </c>
      <c r="C668" s="3" t="s">
        <v>178</v>
      </c>
      <c r="D668" s="3">
        <v>12</v>
      </c>
    </row>
    <row r="669" spans="1:4" x14ac:dyDescent="0.3">
      <c r="A669" s="92">
        <v>43799</v>
      </c>
      <c r="B669" s="3" t="s">
        <v>305</v>
      </c>
      <c r="C669" s="3" t="s">
        <v>805</v>
      </c>
      <c r="D669" s="3">
        <v>1</v>
      </c>
    </row>
    <row r="670" spans="1:4" x14ac:dyDescent="0.3">
      <c r="A670" s="92">
        <v>43799</v>
      </c>
      <c r="B670" s="3" t="s">
        <v>305</v>
      </c>
      <c r="C670" s="3" t="s">
        <v>574</v>
      </c>
      <c r="D670" s="3">
        <v>1</v>
      </c>
    </row>
    <row r="671" spans="1:4" x14ac:dyDescent="0.3">
      <c r="A671" s="92">
        <v>43799</v>
      </c>
      <c r="B671" s="3" t="s">
        <v>305</v>
      </c>
      <c r="C671" s="3" t="s">
        <v>177</v>
      </c>
      <c r="D671" s="3">
        <v>5</v>
      </c>
    </row>
    <row r="672" spans="1:4" x14ac:dyDescent="0.3">
      <c r="A672" s="92">
        <v>43799</v>
      </c>
      <c r="B672" s="3" t="s">
        <v>305</v>
      </c>
      <c r="C672" s="3" t="s">
        <v>806</v>
      </c>
      <c r="D672" s="3">
        <v>1</v>
      </c>
    </row>
    <row r="673" spans="1:4" x14ac:dyDescent="0.3">
      <c r="A673" s="92">
        <v>43799</v>
      </c>
      <c r="B673" s="3" t="s">
        <v>305</v>
      </c>
      <c r="C673" s="3" t="s">
        <v>580</v>
      </c>
      <c r="D673" s="3">
        <v>6</v>
      </c>
    </row>
    <row r="674" spans="1:4" x14ac:dyDescent="0.3">
      <c r="A674" s="92">
        <v>43799</v>
      </c>
      <c r="B674" s="3" t="s">
        <v>305</v>
      </c>
      <c r="C674" s="3" t="s">
        <v>807</v>
      </c>
      <c r="D674" s="3">
        <v>1</v>
      </c>
    </row>
    <row r="675" spans="1:4" x14ac:dyDescent="0.3">
      <c r="A675" s="92">
        <v>43799</v>
      </c>
      <c r="B675" s="3" t="s">
        <v>305</v>
      </c>
      <c r="C675" s="3" t="s">
        <v>174</v>
      </c>
      <c r="D675" s="3">
        <v>105</v>
      </c>
    </row>
    <row r="676" spans="1:4" x14ac:dyDescent="0.3">
      <c r="A676" s="92">
        <v>43799</v>
      </c>
      <c r="B676" s="3" t="s">
        <v>305</v>
      </c>
      <c r="C676" s="3" t="s">
        <v>735</v>
      </c>
      <c r="D676" s="3">
        <v>1</v>
      </c>
    </row>
    <row r="677" spans="1:4" x14ac:dyDescent="0.3">
      <c r="A677" s="92">
        <v>43799</v>
      </c>
      <c r="B677" s="3" t="s">
        <v>305</v>
      </c>
      <c r="C677" s="3" t="s">
        <v>173</v>
      </c>
      <c r="D677" s="3">
        <v>2</v>
      </c>
    </row>
    <row r="678" spans="1:4" x14ac:dyDescent="0.3">
      <c r="A678" s="92">
        <v>43799</v>
      </c>
      <c r="B678" s="3" t="s">
        <v>305</v>
      </c>
      <c r="C678" s="3" t="s">
        <v>808</v>
      </c>
      <c r="D678" s="3">
        <v>1</v>
      </c>
    </row>
    <row r="679" spans="1:4" x14ac:dyDescent="0.3">
      <c r="A679" s="92">
        <v>43799</v>
      </c>
      <c r="B679" s="3" t="s">
        <v>305</v>
      </c>
      <c r="C679" s="3" t="s">
        <v>639</v>
      </c>
      <c r="D679" s="3">
        <v>1</v>
      </c>
    </row>
    <row r="680" spans="1:4" x14ac:dyDescent="0.3">
      <c r="A680" s="92">
        <v>43799</v>
      </c>
      <c r="B680" s="3" t="s">
        <v>305</v>
      </c>
      <c r="C680" s="3" t="s">
        <v>737</v>
      </c>
      <c r="D680" s="3">
        <v>3</v>
      </c>
    </row>
    <row r="681" spans="1:4" x14ac:dyDescent="0.3">
      <c r="A681" s="92">
        <v>43799</v>
      </c>
      <c r="B681" s="3" t="s">
        <v>305</v>
      </c>
      <c r="C681" s="3" t="s">
        <v>809</v>
      </c>
      <c r="D681" s="3">
        <v>1</v>
      </c>
    </row>
    <row r="682" spans="1:4" x14ac:dyDescent="0.3">
      <c r="A682" s="92">
        <v>43799</v>
      </c>
      <c r="B682" s="3" t="s">
        <v>305</v>
      </c>
      <c r="C682" s="3" t="s">
        <v>585</v>
      </c>
      <c r="D682" s="3">
        <v>1</v>
      </c>
    </row>
    <row r="683" spans="1:4" x14ac:dyDescent="0.3">
      <c r="A683" s="92">
        <v>43799</v>
      </c>
      <c r="B683" s="3" t="s">
        <v>305</v>
      </c>
      <c r="C683" s="3" t="s">
        <v>587</v>
      </c>
      <c r="D683" s="3">
        <v>2</v>
      </c>
    </row>
    <row r="684" spans="1:4" x14ac:dyDescent="0.3">
      <c r="A684" s="92">
        <v>43799</v>
      </c>
      <c r="B684" s="3" t="s">
        <v>305</v>
      </c>
      <c r="C684" s="3" t="s">
        <v>588</v>
      </c>
      <c r="D684" s="3">
        <v>9</v>
      </c>
    </row>
    <row r="685" spans="1:4" x14ac:dyDescent="0.3">
      <c r="A685" s="92">
        <v>43799</v>
      </c>
      <c r="B685" s="3" t="s">
        <v>305</v>
      </c>
      <c r="C685" s="3" t="s">
        <v>738</v>
      </c>
      <c r="D685" s="3">
        <v>1</v>
      </c>
    </row>
    <row r="686" spans="1:4" x14ac:dyDescent="0.3">
      <c r="A686" s="92">
        <v>43799</v>
      </c>
      <c r="B686" s="3" t="s">
        <v>305</v>
      </c>
      <c r="C686" s="3" t="s">
        <v>810</v>
      </c>
      <c r="D686" s="3">
        <v>1</v>
      </c>
    </row>
    <row r="687" spans="1:4" x14ac:dyDescent="0.3">
      <c r="A687" s="92">
        <v>43799</v>
      </c>
      <c r="B687" s="3" t="s">
        <v>305</v>
      </c>
      <c r="C687" s="3" t="s">
        <v>590</v>
      </c>
      <c r="D687" s="3">
        <v>2</v>
      </c>
    </row>
    <row r="688" spans="1:4" x14ac:dyDescent="0.3">
      <c r="A688" s="92">
        <v>43799</v>
      </c>
      <c r="B688" s="3" t="s">
        <v>305</v>
      </c>
      <c r="C688" s="3" t="s">
        <v>172</v>
      </c>
      <c r="D688" s="3">
        <v>3</v>
      </c>
    </row>
    <row r="689" spans="1:4" x14ac:dyDescent="0.3">
      <c r="A689" s="92">
        <v>43799</v>
      </c>
      <c r="B689" s="3" t="s">
        <v>305</v>
      </c>
      <c r="C689" s="3" t="s">
        <v>591</v>
      </c>
      <c r="D689" s="3">
        <v>2</v>
      </c>
    </row>
    <row r="690" spans="1:4" x14ac:dyDescent="0.3">
      <c r="A690" s="92">
        <v>43799</v>
      </c>
      <c r="B690" s="3" t="s">
        <v>305</v>
      </c>
      <c r="C690" s="3" t="s">
        <v>592</v>
      </c>
      <c r="D690" s="3">
        <v>2</v>
      </c>
    </row>
    <row r="691" spans="1:4" x14ac:dyDescent="0.3">
      <c r="A691" s="92">
        <v>43799</v>
      </c>
      <c r="B691" s="3" t="s">
        <v>305</v>
      </c>
      <c r="C691" s="3" t="s">
        <v>593</v>
      </c>
      <c r="D691" s="3">
        <v>1</v>
      </c>
    </row>
    <row r="692" spans="1:4" x14ac:dyDescent="0.3">
      <c r="A692" s="92">
        <v>43799</v>
      </c>
      <c r="B692" s="3" t="s">
        <v>305</v>
      </c>
      <c r="C692" s="3" t="s">
        <v>739</v>
      </c>
      <c r="D692" s="3">
        <v>3</v>
      </c>
    </row>
    <row r="693" spans="1:4" x14ac:dyDescent="0.3">
      <c r="A693" s="92">
        <v>43799</v>
      </c>
      <c r="B693" s="3" t="s">
        <v>305</v>
      </c>
      <c r="C693" s="3" t="s">
        <v>811</v>
      </c>
      <c r="D693" s="3">
        <v>1</v>
      </c>
    </row>
    <row r="694" spans="1:4" x14ac:dyDescent="0.3">
      <c r="A694" s="92">
        <v>43799</v>
      </c>
      <c r="B694" s="3" t="s">
        <v>305</v>
      </c>
      <c r="C694" s="3" t="s">
        <v>594</v>
      </c>
      <c r="D694" s="3">
        <v>3</v>
      </c>
    </row>
    <row r="695" spans="1:4" x14ac:dyDescent="0.3">
      <c r="A695" s="92">
        <v>43799</v>
      </c>
      <c r="B695" s="3" t="s">
        <v>305</v>
      </c>
      <c r="C695" s="3" t="s">
        <v>170</v>
      </c>
      <c r="D695" s="3">
        <v>17</v>
      </c>
    </row>
    <row r="696" spans="1:4" x14ac:dyDescent="0.3">
      <c r="A696" s="92">
        <v>43799</v>
      </c>
      <c r="B696" s="3" t="s">
        <v>305</v>
      </c>
      <c r="C696" s="3" t="s">
        <v>169</v>
      </c>
      <c r="D696" s="3">
        <v>2</v>
      </c>
    </row>
    <row r="697" spans="1:4" x14ac:dyDescent="0.3">
      <c r="A697" s="92">
        <v>43799</v>
      </c>
      <c r="B697" s="3" t="s">
        <v>305</v>
      </c>
      <c r="C697" s="3" t="s">
        <v>742</v>
      </c>
      <c r="D697" s="3">
        <v>1</v>
      </c>
    </row>
    <row r="698" spans="1:4" x14ac:dyDescent="0.3">
      <c r="A698" s="92">
        <v>43799</v>
      </c>
      <c r="B698" s="3" t="s">
        <v>305</v>
      </c>
      <c r="C698" s="3" t="s">
        <v>596</v>
      </c>
      <c r="D698" s="3">
        <v>3</v>
      </c>
    </row>
    <row r="699" spans="1:4" x14ac:dyDescent="0.3">
      <c r="A699" s="92">
        <v>43799</v>
      </c>
      <c r="B699" s="3" t="s">
        <v>305</v>
      </c>
      <c r="C699" s="3" t="s">
        <v>597</v>
      </c>
      <c r="D699" s="3">
        <v>1</v>
      </c>
    </row>
    <row r="700" spans="1:4" x14ac:dyDescent="0.3">
      <c r="A700" s="92">
        <v>43799</v>
      </c>
      <c r="B700" s="3" t="s">
        <v>305</v>
      </c>
      <c r="C700" s="3" t="s">
        <v>744</v>
      </c>
      <c r="D700" s="3">
        <v>3</v>
      </c>
    </row>
    <row r="701" spans="1:4" x14ac:dyDescent="0.3">
      <c r="A701" s="92">
        <v>43799</v>
      </c>
      <c r="B701" s="3" t="s">
        <v>305</v>
      </c>
      <c r="C701" s="3" t="s">
        <v>745</v>
      </c>
      <c r="D701" s="3">
        <v>1</v>
      </c>
    </row>
    <row r="702" spans="1:4" x14ac:dyDescent="0.3">
      <c r="A702" s="92">
        <v>43799</v>
      </c>
      <c r="B702" s="3" t="s">
        <v>305</v>
      </c>
      <c r="C702" s="3" t="s">
        <v>598</v>
      </c>
      <c r="D702" s="3">
        <v>4</v>
      </c>
    </row>
    <row r="703" spans="1:4" x14ac:dyDescent="0.3">
      <c r="A703" s="92">
        <v>43799</v>
      </c>
      <c r="B703" s="3" t="s">
        <v>305</v>
      </c>
      <c r="C703" s="3" t="s">
        <v>812</v>
      </c>
      <c r="D703" s="3">
        <v>1</v>
      </c>
    </row>
    <row r="704" spans="1:4" x14ac:dyDescent="0.3">
      <c r="A704" s="92">
        <v>43799</v>
      </c>
      <c r="B704" s="3" t="s">
        <v>305</v>
      </c>
      <c r="C704" s="3" t="s">
        <v>599</v>
      </c>
      <c r="D704" s="3">
        <v>1</v>
      </c>
    </row>
    <row r="705" spans="1:4" x14ac:dyDescent="0.3">
      <c r="A705" s="92">
        <v>43799</v>
      </c>
      <c r="B705" s="3" t="s">
        <v>305</v>
      </c>
      <c r="C705" s="3" t="s">
        <v>966</v>
      </c>
      <c r="D705" s="3">
        <v>1</v>
      </c>
    </row>
    <row r="706" spans="1:4" x14ac:dyDescent="0.3">
      <c r="A706" s="92">
        <v>43799</v>
      </c>
      <c r="B706" s="3" t="s">
        <v>305</v>
      </c>
      <c r="C706" s="3" t="s">
        <v>600</v>
      </c>
      <c r="D706" s="3">
        <v>8</v>
      </c>
    </row>
    <row r="707" spans="1:4" x14ac:dyDescent="0.3">
      <c r="A707" s="92">
        <v>43799</v>
      </c>
      <c r="B707" s="3" t="s">
        <v>305</v>
      </c>
      <c r="C707" s="3" t="s">
        <v>856</v>
      </c>
      <c r="D707" s="3">
        <v>1</v>
      </c>
    </row>
    <row r="708" spans="1:4" x14ac:dyDescent="0.3">
      <c r="A708" s="92">
        <v>43799</v>
      </c>
      <c r="B708" s="3" t="s">
        <v>305</v>
      </c>
      <c r="C708" s="3" t="s">
        <v>602</v>
      </c>
      <c r="D708" s="3">
        <v>1</v>
      </c>
    </row>
    <row r="709" spans="1:4" x14ac:dyDescent="0.3">
      <c r="A709" s="92">
        <v>43799</v>
      </c>
      <c r="B709" s="3" t="s">
        <v>305</v>
      </c>
      <c r="C709" s="3" t="s">
        <v>914</v>
      </c>
      <c r="D709" s="3">
        <v>1</v>
      </c>
    </row>
    <row r="710" spans="1:4" x14ac:dyDescent="0.3">
      <c r="A710" s="92">
        <v>43799</v>
      </c>
      <c r="B710" s="3" t="s">
        <v>305</v>
      </c>
      <c r="C710" s="3" t="s">
        <v>813</v>
      </c>
      <c r="D710" s="3">
        <v>4</v>
      </c>
    </row>
    <row r="711" spans="1:4" x14ac:dyDescent="0.3">
      <c r="A711" s="92">
        <v>43799</v>
      </c>
      <c r="B711" s="3" t="s">
        <v>305</v>
      </c>
      <c r="C711" s="3" t="s">
        <v>167</v>
      </c>
      <c r="D711" s="3">
        <v>15</v>
      </c>
    </row>
    <row r="712" spans="1:4" x14ac:dyDescent="0.3">
      <c r="A712" s="92">
        <v>43799</v>
      </c>
      <c r="B712" s="3" t="s">
        <v>305</v>
      </c>
      <c r="C712" s="3" t="s">
        <v>814</v>
      </c>
      <c r="D712" s="3">
        <v>1</v>
      </c>
    </row>
    <row r="713" spans="1:4" x14ac:dyDescent="0.3">
      <c r="A713" s="92">
        <v>43799</v>
      </c>
      <c r="B713" s="3" t="s">
        <v>305</v>
      </c>
      <c r="C713" s="3" t="s">
        <v>604</v>
      </c>
      <c r="D713" s="3">
        <v>5</v>
      </c>
    </row>
    <row r="714" spans="1:4" x14ac:dyDescent="0.3">
      <c r="A714" s="92">
        <v>43799</v>
      </c>
      <c r="B714" s="3" t="s">
        <v>305</v>
      </c>
      <c r="C714" s="3" t="s">
        <v>750</v>
      </c>
      <c r="D714" s="3">
        <v>1</v>
      </c>
    </row>
    <row r="715" spans="1:4" x14ac:dyDescent="0.3">
      <c r="A715" s="92">
        <v>43799</v>
      </c>
      <c r="B715" s="3" t="s">
        <v>305</v>
      </c>
      <c r="C715" s="3" t="s">
        <v>751</v>
      </c>
      <c r="D715" s="3">
        <v>3</v>
      </c>
    </row>
    <row r="716" spans="1:4" x14ac:dyDescent="0.3">
      <c r="A716" s="92">
        <v>43799</v>
      </c>
      <c r="B716" s="3" t="s">
        <v>305</v>
      </c>
      <c r="C716" s="3" t="s">
        <v>166</v>
      </c>
      <c r="D716" s="3">
        <v>11</v>
      </c>
    </row>
    <row r="717" spans="1:4" x14ac:dyDescent="0.3">
      <c r="A717" s="92">
        <v>43799</v>
      </c>
      <c r="B717" s="3" t="s">
        <v>305</v>
      </c>
      <c r="C717" s="3" t="s">
        <v>606</v>
      </c>
      <c r="D717" s="3">
        <v>1</v>
      </c>
    </row>
    <row r="718" spans="1:4" x14ac:dyDescent="0.3">
      <c r="A718" s="92">
        <v>43799</v>
      </c>
      <c r="B718" s="3" t="s">
        <v>305</v>
      </c>
      <c r="C718" s="3" t="s">
        <v>642</v>
      </c>
      <c r="D718" s="3">
        <v>4</v>
      </c>
    </row>
    <row r="719" spans="1:4" x14ac:dyDescent="0.3">
      <c r="A719" s="92">
        <v>43799</v>
      </c>
      <c r="B719" s="3" t="s">
        <v>305</v>
      </c>
      <c r="C719" s="3" t="s">
        <v>643</v>
      </c>
      <c r="D719" s="3">
        <v>1</v>
      </c>
    </row>
    <row r="720" spans="1:4" x14ac:dyDescent="0.3">
      <c r="A720" s="92">
        <v>43799</v>
      </c>
      <c r="B720" s="3" t="s">
        <v>305</v>
      </c>
      <c r="C720" s="3" t="s">
        <v>607</v>
      </c>
      <c r="D720" s="3">
        <v>1</v>
      </c>
    </row>
    <row r="721" spans="1:4" x14ac:dyDescent="0.3">
      <c r="A721" s="92">
        <v>43799</v>
      </c>
      <c r="B721" s="3" t="s">
        <v>305</v>
      </c>
      <c r="C721" s="3" t="s">
        <v>754</v>
      </c>
      <c r="D721" s="3">
        <v>1</v>
      </c>
    </row>
    <row r="722" spans="1:4" x14ac:dyDescent="0.3">
      <c r="A722" s="92">
        <v>43799</v>
      </c>
      <c r="B722" s="3" t="s">
        <v>305</v>
      </c>
      <c r="C722" s="3" t="s">
        <v>165</v>
      </c>
      <c r="D722" s="3">
        <v>3</v>
      </c>
    </row>
    <row r="723" spans="1:4" x14ac:dyDescent="0.3">
      <c r="A723" s="92">
        <v>43799</v>
      </c>
      <c r="B723" s="3" t="s">
        <v>305</v>
      </c>
      <c r="C723" s="3" t="s">
        <v>164</v>
      </c>
      <c r="D723" s="3">
        <v>6</v>
      </c>
    </row>
    <row r="724" spans="1:4" x14ac:dyDescent="0.3">
      <c r="A724" s="92">
        <v>43799</v>
      </c>
      <c r="B724" s="3" t="s">
        <v>305</v>
      </c>
      <c r="C724" s="3" t="s">
        <v>608</v>
      </c>
      <c r="D724" s="3">
        <v>7</v>
      </c>
    </row>
    <row r="725" spans="1:4" x14ac:dyDescent="0.3">
      <c r="A725" s="92">
        <v>43799</v>
      </c>
      <c r="B725" s="3" t="s">
        <v>305</v>
      </c>
      <c r="C725" s="3" t="s">
        <v>609</v>
      </c>
      <c r="D725" s="3">
        <v>2</v>
      </c>
    </row>
    <row r="726" spans="1:4" x14ac:dyDescent="0.3">
      <c r="A726" s="92">
        <v>43799</v>
      </c>
      <c r="B726" s="3" t="s">
        <v>305</v>
      </c>
      <c r="C726" s="3" t="s">
        <v>610</v>
      </c>
      <c r="D726" s="3">
        <v>1</v>
      </c>
    </row>
    <row r="727" spans="1:4" x14ac:dyDescent="0.3">
      <c r="A727" s="92">
        <v>43799</v>
      </c>
      <c r="B727" s="3" t="s">
        <v>305</v>
      </c>
      <c r="C727" s="3" t="s">
        <v>611</v>
      </c>
      <c r="D727" s="3">
        <v>14</v>
      </c>
    </row>
    <row r="728" spans="1:4" x14ac:dyDescent="0.3">
      <c r="A728" s="92">
        <v>43799</v>
      </c>
      <c r="B728" s="3" t="s">
        <v>305</v>
      </c>
      <c r="C728" s="3" t="s">
        <v>612</v>
      </c>
      <c r="D728" s="3">
        <v>2</v>
      </c>
    </row>
    <row r="729" spans="1:4" x14ac:dyDescent="0.3">
      <c r="A729" s="92">
        <v>43799</v>
      </c>
      <c r="B729" s="3" t="s">
        <v>305</v>
      </c>
      <c r="C729" s="3" t="s">
        <v>613</v>
      </c>
      <c r="D729" s="3">
        <v>1</v>
      </c>
    </row>
    <row r="730" spans="1:4" x14ac:dyDescent="0.3">
      <c r="A730" s="92">
        <v>43799</v>
      </c>
      <c r="B730" s="3" t="s">
        <v>305</v>
      </c>
      <c r="C730" s="3" t="s">
        <v>815</v>
      </c>
      <c r="D730" s="3">
        <v>1</v>
      </c>
    </row>
    <row r="731" spans="1:4" x14ac:dyDescent="0.3">
      <c r="A731" s="92">
        <v>43799</v>
      </c>
      <c r="B731" s="3" t="s">
        <v>305</v>
      </c>
      <c r="C731" s="3" t="s">
        <v>162</v>
      </c>
      <c r="D731" s="3">
        <v>7</v>
      </c>
    </row>
    <row r="732" spans="1:4" x14ac:dyDescent="0.3">
      <c r="A732" s="92">
        <v>43799</v>
      </c>
      <c r="B732" s="3" t="s">
        <v>305</v>
      </c>
      <c r="C732" s="3" t="s">
        <v>757</v>
      </c>
      <c r="D732" s="3">
        <v>1</v>
      </c>
    </row>
    <row r="733" spans="1:4" x14ac:dyDescent="0.3">
      <c r="A733" s="92">
        <v>43799</v>
      </c>
      <c r="B733" s="3" t="s">
        <v>305</v>
      </c>
      <c r="C733" s="3" t="s">
        <v>816</v>
      </c>
      <c r="D733" s="3">
        <v>1</v>
      </c>
    </row>
    <row r="734" spans="1:4" x14ac:dyDescent="0.3">
      <c r="A734" s="92">
        <v>43799</v>
      </c>
      <c r="B734" s="3" t="s">
        <v>305</v>
      </c>
      <c r="C734" s="3" t="s">
        <v>759</v>
      </c>
      <c r="D734" s="3">
        <v>2</v>
      </c>
    </row>
    <row r="735" spans="1:4" x14ac:dyDescent="0.3">
      <c r="A735" s="92">
        <v>43799</v>
      </c>
      <c r="B735" s="3" t="s">
        <v>305</v>
      </c>
      <c r="C735" s="3" t="s">
        <v>760</v>
      </c>
      <c r="D735" s="3">
        <v>1</v>
      </c>
    </row>
    <row r="736" spans="1:4" x14ac:dyDescent="0.3">
      <c r="A736" s="92">
        <v>43799</v>
      </c>
      <c r="B736" s="3" t="s">
        <v>305</v>
      </c>
      <c r="C736" s="3" t="s">
        <v>616</v>
      </c>
      <c r="D736" s="3">
        <v>3</v>
      </c>
    </row>
    <row r="737" spans="1:4" x14ac:dyDescent="0.3">
      <c r="A737" s="92">
        <v>43799</v>
      </c>
      <c r="B737" s="3" t="s">
        <v>305</v>
      </c>
      <c r="C737" s="3" t="s">
        <v>617</v>
      </c>
      <c r="D737" s="3">
        <v>1</v>
      </c>
    </row>
    <row r="738" spans="1:4" x14ac:dyDescent="0.3">
      <c r="A738" s="92">
        <v>43799</v>
      </c>
      <c r="B738" s="3" t="s">
        <v>305</v>
      </c>
      <c r="C738" s="3" t="s">
        <v>618</v>
      </c>
      <c r="D738" s="3">
        <v>1</v>
      </c>
    </row>
    <row r="739" spans="1:4" x14ac:dyDescent="0.3">
      <c r="A739" s="92">
        <v>43799</v>
      </c>
      <c r="B739" s="3" t="s">
        <v>305</v>
      </c>
      <c r="C739" s="3" t="s">
        <v>620</v>
      </c>
      <c r="D739" s="3">
        <v>2</v>
      </c>
    </row>
    <row r="740" spans="1:4" x14ac:dyDescent="0.3">
      <c r="A740" s="92">
        <v>43799</v>
      </c>
      <c r="B740" s="3" t="s">
        <v>305</v>
      </c>
      <c r="C740" s="3" t="s">
        <v>761</v>
      </c>
      <c r="D740" s="3">
        <v>1</v>
      </c>
    </row>
    <row r="741" spans="1:4" x14ac:dyDescent="0.3">
      <c r="A741" s="92">
        <v>43799</v>
      </c>
      <c r="B741" s="3" t="s">
        <v>305</v>
      </c>
      <c r="C741" s="3" t="s">
        <v>762</v>
      </c>
      <c r="D741" s="3">
        <v>5</v>
      </c>
    </row>
    <row r="742" spans="1:4" x14ac:dyDescent="0.3">
      <c r="A742" s="92">
        <v>43799</v>
      </c>
      <c r="B742" s="3" t="s">
        <v>305</v>
      </c>
      <c r="C742" s="3" t="s">
        <v>915</v>
      </c>
      <c r="D742" s="3">
        <v>1</v>
      </c>
    </row>
    <row r="743" spans="1:4" x14ac:dyDescent="0.3">
      <c r="A743" s="92">
        <v>43799</v>
      </c>
      <c r="B743" s="3" t="s">
        <v>305</v>
      </c>
      <c r="C743" s="3" t="s">
        <v>763</v>
      </c>
      <c r="D743" s="3">
        <v>1</v>
      </c>
    </row>
    <row r="744" spans="1:4" x14ac:dyDescent="0.3">
      <c r="A744" s="92">
        <v>43799</v>
      </c>
      <c r="B744" s="3" t="s">
        <v>305</v>
      </c>
      <c r="C744" s="3" t="s">
        <v>967</v>
      </c>
      <c r="D744" s="3">
        <v>1</v>
      </c>
    </row>
    <row r="745" spans="1:4" x14ac:dyDescent="0.3">
      <c r="A745" s="92">
        <v>43799</v>
      </c>
      <c r="B745" s="3" t="s">
        <v>305</v>
      </c>
      <c r="C745" s="3" t="s">
        <v>819</v>
      </c>
      <c r="D745" s="3">
        <v>1</v>
      </c>
    </row>
    <row r="746" spans="1:4" x14ac:dyDescent="0.3">
      <c r="A746" s="92">
        <v>43799</v>
      </c>
      <c r="B746" s="3" t="s">
        <v>305</v>
      </c>
      <c r="C746" s="3" t="s">
        <v>161</v>
      </c>
      <c r="D746" s="3">
        <v>19</v>
      </c>
    </row>
    <row r="747" spans="1:4" x14ac:dyDescent="0.3">
      <c r="A747" s="92">
        <v>43799</v>
      </c>
      <c r="B747" s="3" t="s">
        <v>305</v>
      </c>
      <c r="C747" s="3" t="s">
        <v>644</v>
      </c>
      <c r="D747" s="3">
        <v>1</v>
      </c>
    </row>
    <row r="748" spans="1:4" x14ac:dyDescent="0.3">
      <c r="A748" s="92">
        <v>43799</v>
      </c>
      <c r="B748" s="3" t="s">
        <v>305</v>
      </c>
      <c r="C748" s="3" t="s">
        <v>160</v>
      </c>
      <c r="D748" s="3">
        <v>1278</v>
      </c>
    </row>
    <row r="749" spans="1:4" x14ac:dyDescent="0.3">
      <c r="A749" s="92">
        <v>43799</v>
      </c>
      <c r="B749" s="3" t="s">
        <v>159</v>
      </c>
      <c r="C749" s="3" t="s">
        <v>896</v>
      </c>
      <c r="D749" s="3">
        <v>68</v>
      </c>
    </row>
    <row r="750" spans="1:4" x14ac:dyDescent="0.3">
      <c r="A750" s="92">
        <v>43799</v>
      </c>
      <c r="B750" s="3" t="s">
        <v>159</v>
      </c>
      <c r="C750" s="3" t="s">
        <v>304</v>
      </c>
      <c r="D750" s="3">
        <v>12</v>
      </c>
    </row>
    <row r="751" spans="1:4" x14ac:dyDescent="0.3">
      <c r="A751" s="92">
        <v>43799</v>
      </c>
      <c r="B751" s="3" t="s">
        <v>159</v>
      </c>
      <c r="C751" s="3" t="s">
        <v>303</v>
      </c>
      <c r="D751" s="3">
        <v>193</v>
      </c>
    </row>
    <row r="752" spans="1:4" x14ac:dyDescent="0.3">
      <c r="A752" s="92">
        <v>43799</v>
      </c>
      <c r="B752" s="3" t="s">
        <v>159</v>
      </c>
      <c r="C752" s="3" t="s">
        <v>423</v>
      </c>
      <c r="D752" s="3">
        <v>35</v>
      </c>
    </row>
    <row r="753" spans="1:4" x14ac:dyDescent="0.3">
      <c r="A753" s="92">
        <v>43799</v>
      </c>
      <c r="B753" s="3" t="s">
        <v>159</v>
      </c>
      <c r="C753" s="3" t="s">
        <v>302</v>
      </c>
      <c r="D753" s="3">
        <v>117</v>
      </c>
    </row>
    <row r="754" spans="1:4" x14ac:dyDescent="0.3">
      <c r="A754" s="92">
        <v>43799</v>
      </c>
      <c r="B754" s="3" t="s">
        <v>159</v>
      </c>
      <c r="C754" s="3" t="s">
        <v>301</v>
      </c>
      <c r="D754" s="3">
        <v>2</v>
      </c>
    </row>
    <row r="755" spans="1:4" x14ac:dyDescent="0.3">
      <c r="A755" s="92">
        <v>43799</v>
      </c>
      <c r="B755" s="3" t="s">
        <v>159</v>
      </c>
      <c r="C755" s="3" t="s">
        <v>827</v>
      </c>
      <c r="D755" s="3">
        <v>135</v>
      </c>
    </row>
    <row r="756" spans="1:4" x14ac:dyDescent="0.3">
      <c r="A756" s="92">
        <v>43799</v>
      </c>
      <c r="B756" s="3" t="s">
        <v>159</v>
      </c>
      <c r="C756" s="3" t="s">
        <v>300</v>
      </c>
      <c r="D756" s="3">
        <v>4</v>
      </c>
    </row>
    <row r="757" spans="1:4" x14ac:dyDescent="0.3">
      <c r="A757" s="92">
        <v>43799</v>
      </c>
      <c r="B757" s="3" t="s">
        <v>159</v>
      </c>
      <c r="C757" s="3" t="s">
        <v>299</v>
      </c>
      <c r="D757" s="3">
        <v>67</v>
      </c>
    </row>
    <row r="758" spans="1:4" x14ac:dyDescent="0.3">
      <c r="A758" s="92">
        <v>43799</v>
      </c>
      <c r="B758" s="3" t="s">
        <v>159</v>
      </c>
      <c r="C758" s="3" t="s">
        <v>298</v>
      </c>
      <c r="D758" s="3">
        <v>89</v>
      </c>
    </row>
    <row r="759" spans="1:4" x14ac:dyDescent="0.3">
      <c r="A759" s="92">
        <v>43799</v>
      </c>
      <c r="B759" s="3" t="s">
        <v>159</v>
      </c>
      <c r="C759" s="3" t="s">
        <v>645</v>
      </c>
      <c r="D759" s="3">
        <v>1</v>
      </c>
    </row>
    <row r="760" spans="1:4" x14ac:dyDescent="0.3">
      <c r="A760" s="92">
        <v>43799</v>
      </c>
      <c r="B760" s="3" t="s">
        <v>159</v>
      </c>
      <c r="C760" s="3" t="s">
        <v>297</v>
      </c>
      <c r="D760" s="3">
        <v>202</v>
      </c>
    </row>
    <row r="761" spans="1:4" x14ac:dyDescent="0.3">
      <c r="A761" s="92">
        <v>43799</v>
      </c>
      <c r="B761" s="3" t="s">
        <v>159</v>
      </c>
      <c r="C761" s="3" t="s">
        <v>968</v>
      </c>
      <c r="D761" s="3">
        <v>1</v>
      </c>
    </row>
    <row r="762" spans="1:4" x14ac:dyDescent="0.3">
      <c r="A762" s="92">
        <v>43799</v>
      </c>
      <c r="B762" s="3" t="s">
        <v>159</v>
      </c>
      <c r="C762" s="3" t="s">
        <v>296</v>
      </c>
      <c r="D762" s="3">
        <v>73</v>
      </c>
    </row>
    <row r="763" spans="1:4" x14ac:dyDescent="0.3">
      <c r="A763" s="92">
        <v>43799</v>
      </c>
      <c r="B763" s="3" t="s">
        <v>159</v>
      </c>
      <c r="C763" s="3" t="s">
        <v>295</v>
      </c>
      <c r="D763" s="3">
        <v>487</v>
      </c>
    </row>
    <row r="764" spans="1:4" x14ac:dyDescent="0.3">
      <c r="A764" s="92">
        <v>43799</v>
      </c>
      <c r="B764" s="3" t="s">
        <v>159</v>
      </c>
      <c r="C764" s="3" t="s">
        <v>424</v>
      </c>
      <c r="D764" s="3">
        <v>3</v>
      </c>
    </row>
    <row r="765" spans="1:4" x14ac:dyDescent="0.3">
      <c r="A765" s="92">
        <v>43799</v>
      </c>
      <c r="B765" s="3" t="s">
        <v>159</v>
      </c>
      <c r="C765" s="3" t="s">
        <v>294</v>
      </c>
      <c r="D765" s="3">
        <v>668</v>
      </c>
    </row>
    <row r="766" spans="1:4" x14ac:dyDescent="0.3">
      <c r="A766" s="92">
        <v>43799</v>
      </c>
      <c r="B766" s="3" t="s">
        <v>159</v>
      </c>
      <c r="C766" s="3" t="s">
        <v>293</v>
      </c>
      <c r="D766" s="3">
        <v>706</v>
      </c>
    </row>
    <row r="767" spans="1:4" x14ac:dyDescent="0.3">
      <c r="A767" s="92">
        <v>43799</v>
      </c>
      <c r="B767" s="3" t="s">
        <v>159</v>
      </c>
      <c r="C767" s="3" t="s">
        <v>292</v>
      </c>
      <c r="D767" s="3">
        <v>796</v>
      </c>
    </row>
    <row r="768" spans="1:4" x14ac:dyDescent="0.3">
      <c r="A768" s="92">
        <v>43799</v>
      </c>
      <c r="B768" s="3" t="s">
        <v>159</v>
      </c>
      <c r="C768" s="3" t="s">
        <v>291</v>
      </c>
      <c r="D768" s="3">
        <v>90</v>
      </c>
    </row>
    <row r="769" spans="1:4" x14ac:dyDescent="0.3">
      <c r="A769" s="92">
        <v>43799</v>
      </c>
      <c r="B769" s="3" t="s">
        <v>159</v>
      </c>
      <c r="C769" s="3" t="s">
        <v>622</v>
      </c>
      <c r="D769" s="3">
        <v>1</v>
      </c>
    </row>
    <row r="770" spans="1:4" x14ac:dyDescent="0.3">
      <c r="A770" s="92">
        <v>43799</v>
      </c>
      <c r="B770" s="3" t="s">
        <v>159</v>
      </c>
      <c r="C770" s="3" t="s">
        <v>290</v>
      </c>
      <c r="D770" s="3">
        <v>15</v>
      </c>
    </row>
    <row r="771" spans="1:4" x14ac:dyDescent="0.3">
      <c r="A771" s="92">
        <v>43799</v>
      </c>
      <c r="B771" s="3" t="s">
        <v>159</v>
      </c>
      <c r="C771" s="3" t="s">
        <v>828</v>
      </c>
      <c r="D771" s="3">
        <v>14</v>
      </c>
    </row>
    <row r="772" spans="1:4" x14ac:dyDescent="0.3">
      <c r="A772" s="92">
        <v>43799</v>
      </c>
      <c r="B772" s="3" t="s">
        <v>159</v>
      </c>
      <c r="C772" s="3" t="s">
        <v>289</v>
      </c>
      <c r="D772" s="3">
        <v>319</v>
      </c>
    </row>
    <row r="773" spans="1:4" x14ac:dyDescent="0.3">
      <c r="A773" s="92">
        <v>43799</v>
      </c>
      <c r="B773" s="3" t="s">
        <v>159</v>
      </c>
      <c r="C773" s="3" t="s">
        <v>288</v>
      </c>
      <c r="D773" s="3">
        <v>23</v>
      </c>
    </row>
    <row r="774" spans="1:4" x14ac:dyDescent="0.3">
      <c r="A774" s="92">
        <v>43799</v>
      </c>
      <c r="B774" s="3" t="s">
        <v>159</v>
      </c>
      <c r="C774" s="3" t="s">
        <v>287</v>
      </c>
      <c r="D774" s="3">
        <v>23</v>
      </c>
    </row>
    <row r="775" spans="1:4" x14ac:dyDescent="0.3">
      <c r="A775" s="92">
        <v>43799</v>
      </c>
      <c r="B775" s="3" t="s">
        <v>159</v>
      </c>
      <c r="C775" s="3" t="s">
        <v>286</v>
      </c>
      <c r="D775" s="3">
        <v>75</v>
      </c>
    </row>
    <row r="776" spans="1:4" x14ac:dyDescent="0.3">
      <c r="A776" s="92">
        <v>43799</v>
      </c>
      <c r="B776" s="3" t="s">
        <v>159</v>
      </c>
      <c r="C776" s="3" t="s">
        <v>285</v>
      </c>
      <c r="D776" s="3">
        <v>191</v>
      </c>
    </row>
    <row r="777" spans="1:4" x14ac:dyDescent="0.3">
      <c r="A777" s="92">
        <v>43799</v>
      </c>
      <c r="B777" s="3" t="s">
        <v>159</v>
      </c>
      <c r="C777" s="3" t="s">
        <v>284</v>
      </c>
      <c r="D777" s="3">
        <v>202</v>
      </c>
    </row>
    <row r="778" spans="1:4" x14ac:dyDescent="0.3">
      <c r="A778" s="92">
        <v>43799</v>
      </c>
      <c r="B778" s="3" t="s">
        <v>159</v>
      </c>
      <c r="C778" s="3" t="s">
        <v>283</v>
      </c>
      <c r="D778" s="3">
        <v>141</v>
      </c>
    </row>
    <row r="779" spans="1:4" x14ac:dyDescent="0.3">
      <c r="A779" s="92">
        <v>43799</v>
      </c>
      <c r="B779" s="3" t="s">
        <v>159</v>
      </c>
      <c r="C779" s="3" t="s">
        <v>282</v>
      </c>
      <c r="D779" s="3">
        <v>21</v>
      </c>
    </row>
    <row r="780" spans="1:4" x14ac:dyDescent="0.3">
      <c r="A780" s="92">
        <v>43799</v>
      </c>
      <c r="B780" s="3" t="s">
        <v>159</v>
      </c>
      <c r="C780" s="3" t="s">
        <v>281</v>
      </c>
      <c r="D780" s="3">
        <v>3</v>
      </c>
    </row>
    <row r="781" spans="1:4" x14ac:dyDescent="0.3">
      <c r="A781" s="92">
        <v>43799</v>
      </c>
      <c r="B781" s="3" t="s">
        <v>159</v>
      </c>
      <c r="C781" s="3" t="s">
        <v>280</v>
      </c>
      <c r="D781" s="3">
        <v>29</v>
      </c>
    </row>
    <row r="782" spans="1:4" x14ac:dyDescent="0.3">
      <c r="A782" s="92">
        <v>43799</v>
      </c>
      <c r="B782" s="3" t="s">
        <v>159</v>
      </c>
      <c r="C782" s="3" t="s">
        <v>279</v>
      </c>
      <c r="D782" s="3">
        <v>13</v>
      </c>
    </row>
    <row r="783" spans="1:4" x14ac:dyDescent="0.3">
      <c r="A783" s="92">
        <v>43799</v>
      </c>
      <c r="B783" s="3" t="s">
        <v>159</v>
      </c>
      <c r="C783" s="3" t="s">
        <v>278</v>
      </c>
      <c r="D783" s="3">
        <v>12</v>
      </c>
    </row>
    <row r="784" spans="1:4" x14ac:dyDescent="0.3">
      <c r="A784" s="92">
        <v>43799</v>
      </c>
      <c r="B784" s="3" t="s">
        <v>159</v>
      </c>
      <c r="C784" s="3" t="s">
        <v>425</v>
      </c>
      <c r="D784" s="3">
        <v>53</v>
      </c>
    </row>
    <row r="785" spans="1:4" x14ac:dyDescent="0.3">
      <c r="A785" s="92">
        <v>43799</v>
      </c>
      <c r="B785" s="3" t="s">
        <v>159</v>
      </c>
      <c r="C785" s="3" t="s">
        <v>277</v>
      </c>
      <c r="D785" s="3">
        <v>260</v>
      </c>
    </row>
    <row r="786" spans="1:4" x14ac:dyDescent="0.3">
      <c r="A786" s="92">
        <v>43799</v>
      </c>
      <c r="B786" s="3" t="s">
        <v>159</v>
      </c>
      <c r="C786" s="3" t="s">
        <v>916</v>
      </c>
      <c r="D786" s="3">
        <v>1</v>
      </c>
    </row>
    <row r="787" spans="1:4" x14ac:dyDescent="0.3">
      <c r="A787" s="92">
        <v>43799</v>
      </c>
      <c r="B787" s="3" t="s">
        <v>159</v>
      </c>
      <c r="C787" s="3" t="s">
        <v>426</v>
      </c>
      <c r="D787" s="3">
        <v>1</v>
      </c>
    </row>
    <row r="788" spans="1:4" x14ac:dyDescent="0.3">
      <c r="A788" s="92">
        <v>43799</v>
      </c>
      <c r="B788" s="3" t="s">
        <v>159</v>
      </c>
      <c r="C788" s="3" t="s">
        <v>276</v>
      </c>
      <c r="D788" s="3">
        <v>17</v>
      </c>
    </row>
    <row r="789" spans="1:4" x14ac:dyDescent="0.3">
      <c r="A789" s="92">
        <v>43799</v>
      </c>
      <c r="B789" s="3" t="s">
        <v>159</v>
      </c>
      <c r="C789" s="3" t="s">
        <v>275</v>
      </c>
      <c r="D789" s="3">
        <v>59</v>
      </c>
    </row>
    <row r="790" spans="1:4" x14ac:dyDescent="0.3">
      <c r="A790" s="92">
        <v>43799</v>
      </c>
      <c r="B790" s="3" t="s">
        <v>159</v>
      </c>
      <c r="C790" s="3" t="s">
        <v>427</v>
      </c>
      <c r="D790" s="3">
        <v>2</v>
      </c>
    </row>
    <row r="791" spans="1:4" x14ac:dyDescent="0.3">
      <c r="A791" s="92">
        <v>43799</v>
      </c>
      <c r="B791" s="3" t="s">
        <v>159</v>
      </c>
      <c r="C791" s="3" t="s">
        <v>274</v>
      </c>
      <c r="D791" s="3">
        <v>1251</v>
      </c>
    </row>
    <row r="792" spans="1:4" x14ac:dyDescent="0.3">
      <c r="A792" s="92">
        <v>43799</v>
      </c>
      <c r="B792" s="3" t="s">
        <v>159</v>
      </c>
      <c r="C792" s="3" t="s">
        <v>273</v>
      </c>
      <c r="D792" s="3">
        <v>192</v>
      </c>
    </row>
    <row r="793" spans="1:4" x14ac:dyDescent="0.3">
      <c r="A793" s="92">
        <v>43799</v>
      </c>
      <c r="B793" s="3" t="s">
        <v>159</v>
      </c>
      <c r="C793" s="3" t="s">
        <v>272</v>
      </c>
      <c r="D793" s="3">
        <v>60</v>
      </c>
    </row>
    <row r="794" spans="1:4" x14ac:dyDescent="0.3">
      <c r="A794" s="92">
        <v>43799</v>
      </c>
      <c r="B794" s="3" t="s">
        <v>159</v>
      </c>
      <c r="C794" s="3" t="s">
        <v>271</v>
      </c>
      <c r="D794" s="3">
        <v>237</v>
      </c>
    </row>
    <row r="795" spans="1:4" x14ac:dyDescent="0.3">
      <c r="A795" s="92">
        <v>43799</v>
      </c>
      <c r="B795" s="3" t="s">
        <v>159</v>
      </c>
      <c r="C795" s="3" t="s">
        <v>270</v>
      </c>
      <c r="D795" s="3">
        <v>1965</v>
      </c>
    </row>
    <row r="796" spans="1:4" x14ac:dyDescent="0.3">
      <c r="A796" s="92">
        <v>43799</v>
      </c>
      <c r="B796" s="3" t="s">
        <v>159</v>
      </c>
      <c r="C796" s="3" t="s">
        <v>429</v>
      </c>
      <c r="D796" s="3">
        <v>7</v>
      </c>
    </row>
    <row r="797" spans="1:4" x14ac:dyDescent="0.3">
      <c r="A797" s="92">
        <v>43799</v>
      </c>
      <c r="B797" s="3" t="s">
        <v>159</v>
      </c>
      <c r="C797" s="3" t="s">
        <v>269</v>
      </c>
      <c r="D797" s="3">
        <v>49</v>
      </c>
    </row>
    <row r="798" spans="1:4" x14ac:dyDescent="0.3">
      <c r="A798" s="92">
        <v>43799</v>
      </c>
      <c r="B798" s="3" t="s">
        <v>159</v>
      </c>
      <c r="C798" s="3" t="s">
        <v>268</v>
      </c>
      <c r="D798" s="3">
        <v>202</v>
      </c>
    </row>
    <row r="799" spans="1:4" x14ac:dyDescent="0.3">
      <c r="A799" s="92">
        <v>43799</v>
      </c>
      <c r="B799" s="3" t="s">
        <v>159</v>
      </c>
      <c r="C799" s="3" t="s">
        <v>267</v>
      </c>
      <c r="D799" s="3">
        <v>89</v>
      </c>
    </row>
    <row r="800" spans="1:4" x14ac:dyDescent="0.3">
      <c r="A800" s="92">
        <v>43799</v>
      </c>
      <c r="B800" s="3" t="s">
        <v>159</v>
      </c>
      <c r="C800" s="3" t="s">
        <v>266</v>
      </c>
      <c r="D800" s="3">
        <v>17</v>
      </c>
    </row>
    <row r="801" spans="1:4" x14ac:dyDescent="0.3">
      <c r="A801" s="92">
        <v>43799</v>
      </c>
      <c r="B801" s="3" t="s">
        <v>159</v>
      </c>
      <c r="C801" s="3" t="s">
        <v>265</v>
      </c>
      <c r="D801" s="3">
        <v>16</v>
      </c>
    </row>
    <row r="802" spans="1:4" x14ac:dyDescent="0.3">
      <c r="A802" s="92">
        <v>43799</v>
      </c>
      <c r="B802" s="3" t="s">
        <v>159</v>
      </c>
      <c r="C802" s="3" t="s">
        <v>264</v>
      </c>
      <c r="D802" s="3">
        <v>37</v>
      </c>
    </row>
    <row r="803" spans="1:4" x14ac:dyDescent="0.3">
      <c r="A803" s="92">
        <v>43799</v>
      </c>
      <c r="B803" s="3" t="s">
        <v>159</v>
      </c>
      <c r="C803" s="3" t="s">
        <v>263</v>
      </c>
      <c r="D803" s="3">
        <v>2</v>
      </c>
    </row>
    <row r="804" spans="1:4" x14ac:dyDescent="0.3">
      <c r="A804" s="92">
        <v>43799</v>
      </c>
      <c r="B804" s="3" t="s">
        <v>159</v>
      </c>
      <c r="C804" s="3" t="s">
        <v>262</v>
      </c>
      <c r="D804" s="3">
        <v>24</v>
      </c>
    </row>
    <row r="805" spans="1:4" x14ac:dyDescent="0.3">
      <c r="A805" s="92">
        <v>43799</v>
      </c>
      <c r="B805" s="3" t="s">
        <v>159</v>
      </c>
      <c r="C805" s="3" t="s">
        <v>261</v>
      </c>
      <c r="D805" s="3">
        <v>261</v>
      </c>
    </row>
    <row r="806" spans="1:4" x14ac:dyDescent="0.3">
      <c r="A806" s="92">
        <v>43799</v>
      </c>
      <c r="B806" s="3" t="s">
        <v>159</v>
      </c>
      <c r="C806" s="3" t="s">
        <v>646</v>
      </c>
      <c r="D806" s="3">
        <v>2</v>
      </c>
    </row>
    <row r="807" spans="1:4" x14ac:dyDescent="0.3">
      <c r="A807" s="92">
        <v>43799</v>
      </c>
      <c r="B807" s="3" t="s">
        <v>159</v>
      </c>
      <c r="C807" s="3" t="s">
        <v>430</v>
      </c>
      <c r="D807" s="3">
        <v>3</v>
      </c>
    </row>
    <row r="808" spans="1:4" x14ac:dyDescent="0.3">
      <c r="A808" s="92">
        <v>43799</v>
      </c>
      <c r="B808" s="3" t="s">
        <v>159</v>
      </c>
      <c r="C808" s="3" t="s">
        <v>260</v>
      </c>
      <c r="D808" s="3">
        <v>216</v>
      </c>
    </row>
    <row r="809" spans="1:4" x14ac:dyDescent="0.3">
      <c r="A809" s="92">
        <v>43799</v>
      </c>
      <c r="B809" s="3" t="s">
        <v>159</v>
      </c>
      <c r="C809" s="3" t="s">
        <v>259</v>
      </c>
      <c r="D809" s="3">
        <v>113</v>
      </c>
    </row>
    <row r="810" spans="1:4" x14ac:dyDescent="0.3">
      <c r="A810" s="92">
        <v>43799</v>
      </c>
      <c r="B810" s="3" t="s">
        <v>159</v>
      </c>
      <c r="C810" s="3" t="s">
        <v>765</v>
      </c>
      <c r="D810" s="3">
        <v>37</v>
      </c>
    </row>
    <row r="811" spans="1:4" x14ac:dyDescent="0.3">
      <c r="A811" s="92">
        <v>43799</v>
      </c>
      <c r="B811" s="3" t="s">
        <v>159</v>
      </c>
      <c r="C811" s="3" t="s">
        <v>258</v>
      </c>
      <c r="D811" s="3">
        <v>4672</v>
      </c>
    </row>
    <row r="812" spans="1:4" x14ac:dyDescent="0.3">
      <c r="A812" s="92">
        <v>43799</v>
      </c>
      <c r="B812" s="3" t="s">
        <v>159</v>
      </c>
      <c r="C812" s="3" t="s">
        <v>257</v>
      </c>
      <c r="D812" s="3">
        <v>13</v>
      </c>
    </row>
    <row r="813" spans="1:4" x14ac:dyDescent="0.3">
      <c r="A813" s="92">
        <v>43799</v>
      </c>
      <c r="B813" s="3" t="s">
        <v>159</v>
      </c>
      <c r="C813" s="3" t="s">
        <v>256</v>
      </c>
      <c r="D813" s="3">
        <v>395</v>
      </c>
    </row>
    <row r="814" spans="1:4" x14ac:dyDescent="0.3">
      <c r="A814" s="92">
        <v>43799</v>
      </c>
      <c r="B814" s="3" t="s">
        <v>159</v>
      </c>
      <c r="C814" s="3" t="s">
        <v>647</v>
      </c>
      <c r="D814" s="3">
        <v>1</v>
      </c>
    </row>
    <row r="815" spans="1:4" x14ac:dyDescent="0.3">
      <c r="A815" s="92">
        <v>43799</v>
      </c>
      <c r="B815" s="3" t="s">
        <v>159</v>
      </c>
      <c r="C815" s="3" t="s">
        <v>255</v>
      </c>
      <c r="D815" s="3">
        <v>1</v>
      </c>
    </row>
    <row r="816" spans="1:4" x14ac:dyDescent="0.3">
      <c r="A816" s="92">
        <v>43799</v>
      </c>
      <c r="B816" s="3" t="s">
        <v>159</v>
      </c>
      <c r="C816" s="3" t="s">
        <v>431</v>
      </c>
      <c r="D816" s="3">
        <v>3</v>
      </c>
    </row>
    <row r="817" spans="1:4" x14ac:dyDescent="0.3">
      <c r="A817" s="92">
        <v>43799</v>
      </c>
      <c r="B817" s="3" t="s">
        <v>159</v>
      </c>
      <c r="C817" s="3" t="s">
        <v>432</v>
      </c>
      <c r="D817" s="3">
        <v>10</v>
      </c>
    </row>
    <row r="818" spans="1:4" x14ac:dyDescent="0.3">
      <c r="A818" s="92">
        <v>43799</v>
      </c>
      <c r="B818" s="3" t="s">
        <v>159</v>
      </c>
      <c r="C818" s="3" t="s">
        <v>254</v>
      </c>
      <c r="D818" s="3">
        <v>5496</v>
      </c>
    </row>
    <row r="819" spans="1:4" x14ac:dyDescent="0.3">
      <c r="A819" s="92">
        <v>43799</v>
      </c>
      <c r="B819" s="3" t="s">
        <v>159</v>
      </c>
      <c r="C819" s="3" t="s">
        <v>253</v>
      </c>
      <c r="D819" s="3">
        <v>65</v>
      </c>
    </row>
    <row r="820" spans="1:4" x14ac:dyDescent="0.3">
      <c r="A820" s="92">
        <v>43799</v>
      </c>
      <c r="B820" s="3" t="s">
        <v>159</v>
      </c>
      <c r="C820" s="3" t="s">
        <v>433</v>
      </c>
      <c r="D820" s="3">
        <v>13</v>
      </c>
    </row>
    <row r="821" spans="1:4" x14ac:dyDescent="0.3">
      <c r="A821" s="92">
        <v>43799</v>
      </c>
      <c r="B821" s="3" t="s">
        <v>159</v>
      </c>
      <c r="C821" s="3" t="s">
        <v>623</v>
      </c>
      <c r="D821" s="3">
        <v>5</v>
      </c>
    </row>
    <row r="822" spans="1:4" x14ac:dyDescent="0.3">
      <c r="A822" s="92">
        <v>43799</v>
      </c>
      <c r="B822" s="3" t="s">
        <v>159</v>
      </c>
      <c r="C822" s="3" t="s">
        <v>252</v>
      </c>
      <c r="D822" s="3">
        <v>27</v>
      </c>
    </row>
    <row r="823" spans="1:4" x14ac:dyDescent="0.3">
      <c r="A823" s="92">
        <v>43799</v>
      </c>
      <c r="B823" s="3" t="s">
        <v>159</v>
      </c>
      <c r="C823" s="3" t="s">
        <v>251</v>
      </c>
      <c r="D823" s="3">
        <v>103</v>
      </c>
    </row>
    <row r="824" spans="1:4" x14ac:dyDescent="0.3">
      <c r="A824" s="92">
        <v>43799</v>
      </c>
      <c r="B824" s="3" t="s">
        <v>159</v>
      </c>
      <c r="C824" s="3" t="s">
        <v>434</v>
      </c>
      <c r="D824" s="3">
        <v>7</v>
      </c>
    </row>
    <row r="825" spans="1:4" x14ac:dyDescent="0.3">
      <c r="A825" s="92">
        <v>43799</v>
      </c>
      <c r="B825" s="3" t="s">
        <v>159</v>
      </c>
      <c r="C825" s="3" t="s">
        <v>435</v>
      </c>
      <c r="D825" s="3">
        <v>10</v>
      </c>
    </row>
    <row r="826" spans="1:4" x14ac:dyDescent="0.3">
      <c r="A826" s="92">
        <v>43799</v>
      </c>
      <c r="B826" s="3" t="s">
        <v>159</v>
      </c>
      <c r="C826" s="3" t="s">
        <v>436</v>
      </c>
      <c r="D826" s="3">
        <v>2</v>
      </c>
    </row>
    <row r="827" spans="1:4" x14ac:dyDescent="0.3">
      <c r="A827" s="92">
        <v>43799</v>
      </c>
      <c r="B827" s="3" t="s">
        <v>159</v>
      </c>
      <c r="C827" s="3" t="s">
        <v>250</v>
      </c>
      <c r="D827" s="3">
        <v>2536</v>
      </c>
    </row>
    <row r="828" spans="1:4" x14ac:dyDescent="0.3">
      <c r="A828" s="92">
        <v>43799</v>
      </c>
      <c r="B828" s="3" t="s">
        <v>159</v>
      </c>
      <c r="C828" s="3" t="s">
        <v>249</v>
      </c>
      <c r="D828" s="3">
        <v>57</v>
      </c>
    </row>
    <row r="829" spans="1:4" x14ac:dyDescent="0.3">
      <c r="A829" s="92">
        <v>43799</v>
      </c>
      <c r="B829" s="3" t="s">
        <v>159</v>
      </c>
      <c r="C829" s="3" t="s">
        <v>438</v>
      </c>
      <c r="D829" s="3">
        <v>3</v>
      </c>
    </row>
    <row r="830" spans="1:4" x14ac:dyDescent="0.3">
      <c r="A830" s="92">
        <v>43799</v>
      </c>
      <c r="B830" s="3" t="s">
        <v>159</v>
      </c>
      <c r="C830" s="3" t="s">
        <v>830</v>
      </c>
      <c r="D830" s="3">
        <v>1</v>
      </c>
    </row>
    <row r="831" spans="1:4" x14ac:dyDescent="0.3">
      <c r="A831" s="92">
        <v>43799</v>
      </c>
      <c r="B831" s="3" t="s">
        <v>159</v>
      </c>
      <c r="C831" s="3" t="s">
        <v>440</v>
      </c>
      <c r="D831" s="3">
        <v>1</v>
      </c>
    </row>
    <row r="832" spans="1:4" x14ac:dyDescent="0.3">
      <c r="A832" s="92">
        <v>43799</v>
      </c>
      <c r="B832" s="3" t="s">
        <v>159</v>
      </c>
      <c r="C832" s="3" t="s">
        <v>441</v>
      </c>
      <c r="D832" s="3">
        <v>2</v>
      </c>
    </row>
    <row r="833" spans="1:4" x14ac:dyDescent="0.3">
      <c r="A833" s="92">
        <v>43799</v>
      </c>
      <c r="B833" s="3" t="s">
        <v>159</v>
      </c>
      <c r="C833" s="3" t="s">
        <v>248</v>
      </c>
      <c r="D833" s="3">
        <v>5</v>
      </c>
    </row>
    <row r="834" spans="1:4" x14ac:dyDescent="0.3">
      <c r="A834" s="92">
        <v>43799</v>
      </c>
      <c r="B834" s="3" t="s">
        <v>159</v>
      </c>
      <c r="C834" s="3" t="s">
        <v>831</v>
      </c>
      <c r="D834" s="3">
        <v>3</v>
      </c>
    </row>
    <row r="835" spans="1:4" x14ac:dyDescent="0.3">
      <c r="A835" s="92">
        <v>43799</v>
      </c>
      <c r="B835" s="3" t="s">
        <v>159</v>
      </c>
      <c r="C835" s="3" t="s">
        <v>917</v>
      </c>
      <c r="D835" s="3">
        <v>1</v>
      </c>
    </row>
    <row r="836" spans="1:4" x14ac:dyDescent="0.3">
      <c r="A836" s="92">
        <v>43799</v>
      </c>
      <c r="B836" s="3" t="s">
        <v>159</v>
      </c>
      <c r="C836" s="3" t="s">
        <v>442</v>
      </c>
      <c r="D836" s="3">
        <v>2</v>
      </c>
    </row>
    <row r="837" spans="1:4" x14ac:dyDescent="0.3">
      <c r="A837" s="92">
        <v>43799</v>
      </c>
      <c r="B837" s="3" t="s">
        <v>159</v>
      </c>
      <c r="C837" s="3" t="s">
        <v>443</v>
      </c>
      <c r="D837" s="3">
        <v>1</v>
      </c>
    </row>
    <row r="838" spans="1:4" x14ac:dyDescent="0.3">
      <c r="A838" s="92">
        <v>43799</v>
      </c>
      <c r="B838" s="3" t="s">
        <v>159</v>
      </c>
      <c r="C838" s="3" t="s">
        <v>444</v>
      </c>
      <c r="D838" s="3">
        <v>1</v>
      </c>
    </row>
    <row r="839" spans="1:4" x14ac:dyDescent="0.3">
      <c r="A839" s="92">
        <v>43799</v>
      </c>
      <c r="B839" s="3" t="s">
        <v>159</v>
      </c>
      <c r="C839" s="3" t="s">
        <v>445</v>
      </c>
      <c r="D839" s="3">
        <v>7</v>
      </c>
    </row>
    <row r="840" spans="1:4" x14ac:dyDescent="0.3">
      <c r="A840" s="92">
        <v>43799</v>
      </c>
      <c r="B840" s="3" t="s">
        <v>159</v>
      </c>
      <c r="C840" s="3" t="s">
        <v>447</v>
      </c>
      <c r="D840" s="3">
        <v>4</v>
      </c>
    </row>
    <row r="841" spans="1:4" x14ac:dyDescent="0.3">
      <c r="A841" s="92">
        <v>43799</v>
      </c>
      <c r="B841" s="3" t="s">
        <v>159</v>
      </c>
      <c r="C841" s="3" t="s">
        <v>625</v>
      </c>
      <c r="D841" s="3">
        <v>1</v>
      </c>
    </row>
    <row r="842" spans="1:4" x14ac:dyDescent="0.3">
      <c r="A842" s="92">
        <v>43799</v>
      </c>
      <c r="B842" s="3" t="s">
        <v>159</v>
      </c>
      <c r="C842" s="3" t="s">
        <v>247</v>
      </c>
      <c r="D842" s="3">
        <v>22</v>
      </c>
    </row>
    <row r="843" spans="1:4" x14ac:dyDescent="0.3">
      <c r="A843" s="92">
        <v>43799</v>
      </c>
      <c r="B843" s="3" t="s">
        <v>159</v>
      </c>
      <c r="C843" s="3" t="s">
        <v>246</v>
      </c>
      <c r="D843" s="3">
        <v>2</v>
      </c>
    </row>
    <row r="844" spans="1:4" x14ac:dyDescent="0.3">
      <c r="A844" s="92">
        <v>43799</v>
      </c>
      <c r="B844" s="3" t="s">
        <v>159</v>
      </c>
      <c r="C844" s="3" t="s">
        <v>649</v>
      </c>
      <c r="D844" s="3">
        <v>1</v>
      </c>
    </row>
    <row r="845" spans="1:4" x14ac:dyDescent="0.3">
      <c r="A845" s="92">
        <v>43799</v>
      </c>
      <c r="B845" s="3" t="s">
        <v>159</v>
      </c>
      <c r="C845" s="3" t="s">
        <v>245</v>
      </c>
      <c r="D845" s="3">
        <v>46</v>
      </c>
    </row>
    <row r="846" spans="1:4" x14ac:dyDescent="0.3">
      <c r="A846" s="92">
        <v>43799</v>
      </c>
      <c r="B846" s="3" t="s">
        <v>159</v>
      </c>
      <c r="C846" s="3" t="s">
        <v>449</v>
      </c>
      <c r="D846" s="3">
        <v>2</v>
      </c>
    </row>
    <row r="847" spans="1:4" x14ac:dyDescent="0.3">
      <c r="A847" s="92">
        <v>43799</v>
      </c>
      <c r="B847" s="3" t="s">
        <v>159</v>
      </c>
      <c r="C847" s="3" t="s">
        <v>450</v>
      </c>
      <c r="D847" s="3">
        <v>2</v>
      </c>
    </row>
    <row r="848" spans="1:4" x14ac:dyDescent="0.3">
      <c r="A848" s="92">
        <v>43799</v>
      </c>
      <c r="B848" s="3" t="s">
        <v>159</v>
      </c>
      <c r="C848" s="3" t="s">
        <v>451</v>
      </c>
      <c r="D848" s="3">
        <v>1</v>
      </c>
    </row>
    <row r="849" spans="1:4" x14ac:dyDescent="0.3">
      <c r="A849" s="92">
        <v>43799</v>
      </c>
      <c r="B849" s="3" t="s">
        <v>159</v>
      </c>
      <c r="C849" s="3" t="s">
        <v>898</v>
      </c>
      <c r="D849" s="3">
        <v>1</v>
      </c>
    </row>
    <row r="850" spans="1:4" x14ac:dyDescent="0.3">
      <c r="A850" s="92">
        <v>43799</v>
      </c>
      <c r="B850" s="3" t="s">
        <v>159</v>
      </c>
      <c r="C850" s="3" t="s">
        <v>452</v>
      </c>
      <c r="D850" s="3">
        <v>1</v>
      </c>
    </row>
    <row r="851" spans="1:4" x14ac:dyDescent="0.3">
      <c r="A851" s="92">
        <v>43799</v>
      </c>
      <c r="B851" s="3" t="s">
        <v>159</v>
      </c>
      <c r="C851" s="3" t="s">
        <v>244</v>
      </c>
      <c r="D851" s="3">
        <v>5</v>
      </c>
    </row>
    <row r="852" spans="1:4" x14ac:dyDescent="0.3">
      <c r="A852" s="92">
        <v>43799</v>
      </c>
      <c r="B852" s="3" t="s">
        <v>159</v>
      </c>
      <c r="C852" s="3" t="s">
        <v>453</v>
      </c>
      <c r="D852" s="3">
        <v>1</v>
      </c>
    </row>
    <row r="853" spans="1:4" x14ac:dyDescent="0.3">
      <c r="A853" s="92">
        <v>43799</v>
      </c>
      <c r="B853" s="3" t="s">
        <v>159</v>
      </c>
      <c r="C853" s="3" t="s">
        <v>243</v>
      </c>
      <c r="D853" s="3">
        <v>6</v>
      </c>
    </row>
    <row r="854" spans="1:4" x14ac:dyDescent="0.3">
      <c r="A854" s="92">
        <v>43799</v>
      </c>
      <c r="B854" s="3" t="s">
        <v>159</v>
      </c>
      <c r="C854" s="3" t="s">
        <v>242</v>
      </c>
      <c r="D854" s="3">
        <v>108</v>
      </c>
    </row>
    <row r="855" spans="1:4" x14ac:dyDescent="0.3">
      <c r="A855" s="92">
        <v>43799</v>
      </c>
      <c r="B855" s="3" t="s">
        <v>159</v>
      </c>
      <c r="C855" s="3" t="s">
        <v>650</v>
      </c>
      <c r="D855" s="3">
        <v>1</v>
      </c>
    </row>
    <row r="856" spans="1:4" x14ac:dyDescent="0.3">
      <c r="A856" s="92">
        <v>43799</v>
      </c>
      <c r="B856" s="3" t="s">
        <v>159</v>
      </c>
      <c r="C856" s="3" t="s">
        <v>918</v>
      </c>
      <c r="D856" s="3">
        <v>1</v>
      </c>
    </row>
    <row r="857" spans="1:4" x14ac:dyDescent="0.3">
      <c r="A857" s="92">
        <v>43799</v>
      </c>
      <c r="B857" s="3" t="s">
        <v>159</v>
      </c>
      <c r="C857" s="3" t="s">
        <v>963</v>
      </c>
      <c r="D857" s="3">
        <v>9</v>
      </c>
    </row>
    <row r="858" spans="1:4" x14ac:dyDescent="0.3">
      <c r="A858" s="92">
        <v>43799</v>
      </c>
      <c r="B858" s="3" t="s">
        <v>159</v>
      </c>
      <c r="C858" s="3" t="s">
        <v>454</v>
      </c>
      <c r="D858" s="3">
        <v>2</v>
      </c>
    </row>
    <row r="859" spans="1:4" x14ac:dyDescent="0.3">
      <c r="A859" s="92">
        <v>43799</v>
      </c>
      <c r="B859" s="3" t="s">
        <v>159</v>
      </c>
      <c r="C859" s="3" t="s">
        <v>651</v>
      </c>
      <c r="D859" s="3">
        <v>1</v>
      </c>
    </row>
    <row r="860" spans="1:4" x14ac:dyDescent="0.3">
      <c r="A860" s="92">
        <v>43799</v>
      </c>
      <c r="B860" s="3" t="s">
        <v>159</v>
      </c>
      <c r="C860" s="3" t="s">
        <v>456</v>
      </c>
      <c r="D860" s="3">
        <v>2</v>
      </c>
    </row>
    <row r="861" spans="1:4" x14ac:dyDescent="0.3">
      <c r="A861" s="92">
        <v>43799</v>
      </c>
      <c r="B861" s="3" t="s">
        <v>159</v>
      </c>
      <c r="C861" s="3" t="s">
        <v>652</v>
      </c>
      <c r="D861" s="3">
        <v>1</v>
      </c>
    </row>
    <row r="862" spans="1:4" x14ac:dyDescent="0.3">
      <c r="A862" s="92">
        <v>43799</v>
      </c>
      <c r="B862" s="3" t="s">
        <v>159</v>
      </c>
      <c r="C862" s="3" t="s">
        <v>241</v>
      </c>
      <c r="D862" s="3">
        <v>10</v>
      </c>
    </row>
    <row r="863" spans="1:4" x14ac:dyDescent="0.3">
      <c r="A863" s="92">
        <v>43799</v>
      </c>
      <c r="B863" s="3" t="s">
        <v>159</v>
      </c>
      <c r="C863" s="3" t="s">
        <v>459</v>
      </c>
      <c r="D863" s="3">
        <v>2</v>
      </c>
    </row>
    <row r="864" spans="1:4" x14ac:dyDescent="0.3">
      <c r="A864" s="92">
        <v>43799</v>
      </c>
      <c r="B864" s="3" t="s">
        <v>159</v>
      </c>
      <c r="C864" s="3" t="s">
        <v>653</v>
      </c>
      <c r="D864" s="3">
        <v>1</v>
      </c>
    </row>
    <row r="865" spans="1:4" x14ac:dyDescent="0.3">
      <c r="A865" s="92">
        <v>43799</v>
      </c>
      <c r="B865" s="3" t="s">
        <v>159</v>
      </c>
      <c r="C865" s="3" t="s">
        <v>460</v>
      </c>
      <c r="D865" s="3">
        <v>1</v>
      </c>
    </row>
    <row r="866" spans="1:4" x14ac:dyDescent="0.3">
      <c r="A866" s="92">
        <v>43799</v>
      </c>
      <c r="B866" s="3" t="s">
        <v>159</v>
      </c>
      <c r="C866" s="3" t="s">
        <v>461</v>
      </c>
      <c r="D866" s="3">
        <v>2</v>
      </c>
    </row>
    <row r="867" spans="1:4" x14ac:dyDescent="0.3">
      <c r="A867" s="92">
        <v>43799</v>
      </c>
      <c r="B867" s="3" t="s">
        <v>159</v>
      </c>
      <c r="C867" s="3" t="s">
        <v>240</v>
      </c>
      <c r="D867" s="3">
        <v>1</v>
      </c>
    </row>
    <row r="868" spans="1:4" x14ac:dyDescent="0.3">
      <c r="A868" s="92">
        <v>43799</v>
      </c>
      <c r="B868" s="3" t="s">
        <v>159</v>
      </c>
      <c r="C868" s="3" t="s">
        <v>463</v>
      </c>
      <c r="D868" s="3">
        <v>1</v>
      </c>
    </row>
    <row r="869" spans="1:4" x14ac:dyDescent="0.3">
      <c r="A869" s="92">
        <v>43799</v>
      </c>
      <c r="B869" s="3" t="s">
        <v>159</v>
      </c>
      <c r="C869" s="3" t="s">
        <v>464</v>
      </c>
      <c r="D869" s="3">
        <v>4</v>
      </c>
    </row>
    <row r="870" spans="1:4" x14ac:dyDescent="0.3">
      <c r="A870" s="92">
        <v>43799</v>
      </c>
      <c r="B870" s="3" t="s">
        <v>159</v>
      </c>
      <c r="C870" s="3" t="s">
        <v>239</v>
      </c>
      <c r="D870" s="3">
        <v>12</v>
      </c>
    </row>
    <row r="871" spans="1:4" x14ac:dyDescent="0.3">
      <c r="A871" s="92">
        <v>43799</v>
      </c>
      <c r="B871" s="3" t="s">
        <v>159</v>
      </c>
      <c r="C871" s="3" t="s">
        <v>238</v>
      </c>
      <c r="D871" s="3">
        <v>1</v>
      </c>
    </row>
    <row r="872" spans="1:4" x14ac:dyDescent="0.3">
      <c r="A872" s="92">
        <v>43799</v>
      </c>
      <c r="B872" s="3" t="s">
        <v>159</v>
      </c>
      <c r="C872" s="3" t="s">
        <v>237</v>
      </c>
      <c r="D872" s="3">
        <v>5</v>
      </c>
    </row>
    <row r="873" spans="1:4" x14ac:dyDescent="0.3">
      <c r="A873" s="92">
        <v>43799</v>
      </c>
      <c r="B873" s="3" t="s">
        <v>159</v>
      </c>
      <c r="C873" s="3" t="s">
        <v>469</v>
      </c>
      <c r="D873" s="3">
        <v>1</v>
      </c>
    </row>
    <row r="874" spans="1:4" x14ac:dyDescent="0.3">
      <c r="A874" s="92">
        <v>43799</v>
      </c>
      <c r="B874" s="3" t="s">
        <v>159</v>
      </c>
      <c r="C874" s="3" t="s">
        <v>654</v>
      </c>
      <c r="D874" s="3">
        <v>2</v>
      </c>
    </row>
    <row r="875" spans="1:4" x14ac:dyDescent="0.3">
      <c r="A875" s="92">
        <v>43799</v>
      </c>
      <c r="B875" s="3" t="s">
        <v>159</v>
      </c>
      <c r="C875" s="3" t="s">
        <v>235</v>
      </c>
      <c r="D875" s="3">
        <v>4</v>
      </c>
    </row>
    <row r="876" spans="1:4" x14ac:dyDescent="0.3">
      <c r="A876" s="92">
        <v>43799</v>
      </c>
      <c r="B876" s="3" t="s">
        <v>159</v>
      </c>
      <c r="C876" s="3" t="s">
        <v>655</v>
      </c>
      <c r="D876" s="3">
        <v>2</v>
      </c>
    </row>
    <row r="877" spans="1:4" x14ac:dyDescent="0.3">
      <c r="A877" s="92">
        <v>43799</v>
      </c>
      <c r="B877" s="3" t="s">
        <v>159</v>
      </c>
      <c r="C877" s="3" t="s">
        <v>234</v>
      </c>
      <c r="D877" s="3">
        <v>1</v>
      </c>
    </row>
    <row r="878" spans="1:4" x14ac:dyDescent="0.3">
      <c r="A878" s="92">
        <v>43799</v>
      </c>
      <c r="B878" s="3" t="s">
        <v>159</v>
      </c>
      <c r="C878" s="3" t="s">
        <v>656</v>
      </c>
      <c r="D878" s="3">
        <v>1</v>
      </c>
    </row>
    <row r="879" spans="1:4" x14ac:dyDescent="0.3">
      <c r="A879" s="92">
        <v>43799</v>
      </c>
      <c r="B879" s="3" t="s">
        <v>159</v>
      </c>
      <c r="C879" s="3" t="s">
        <v>233</v>
      </c>
      <c r="D879" s="3">
        <v>1</v>
      </c>
    </row>
    <row r="880" spans="1:4" x14ac:dyDescent="0.3">
      <c r="A880" s="92">
        <v>43799</v>
      </c>
      <c r="B880" s="3" t="s">
        <v>159</v>
      </c>
      <c r="C880" s="3" t="s">
        <v>471</v>
      </c>
      <c r="D880" s="3">
        <v>1</v>
      </c>
    </row>
    <row r="881" spans="1:4" x14ac:dyDescent="0.3">
      <c r="A881" s="92">
        <v>43799</v>
      </c>
      <c r="B881" s="3" t="s">
        <v>159</v>
      </c>
      <c r="C881" s="3" t="s">
        <v>657</v>
      </c>
      <c r="D881" s="3">
        <v>2</v>
      </c>
    </row>
    <row r="882" spans="1:4" x14ac:dyDescent="0.3">
      <c r="A882" s="92">
        <v>43799</v>
      </c>
      <c r="B882" s="3" t="s">
        <v>159</v>
      </c>
      <c r="C882" s="3" t="s">
        <v>472</v>
      </c>
      <c r="D882" s="3">
        <v>5</v>
      </c>
    </row>
    <row r="883" spans="1:4" x14ac:dyDescent="0.3">
      <c r="A883" s="92">
        <v>43799</v>
      </c>
      <c r="B883" s="3" t="s">
        <v>159</v>
      </c>
      <c r="C883" s="3" t="s">
        <v>658</v>
      </c>
      <c r="D883" s="3">
        <v>1</v>
      </c>
    </row>
    <row r="884" spans="1:4" x14ac:dyDescent="0.3">
      <c r="A884" s="92">
        <v>43799</v>
      </c>
      <c r="B884" s="3" t="s">
        <v>159</v>
      </c>
      <c r="C884" s="3" t="s">
        <v>232</v>
      </c>
      <c r="D884" s="3">
        <v>6</v>
      </c>
    </row>
    <row r="885" spans="1:4" x14ac:dyDescent="0.3">
      <c r="A885" s="92">
        <v>43799</v>
      </c>
      <c r="B885" s="3" t="s">
        <v>159</v>
      </c>
      <c r="C885" s="3" t="s">
        <v>900</v>
      </c>
      <c r="D885" s="3">
        <v>1</v>
      </c>
    </row>
    <row r="886" spans="1:4" x14ac:dyDescent="0.3">
      <c r="A886" s="92">
        <v>43799</v>
      </c>
      <c r="B886" s="3" t="s">
        <v>159</v>
      </c>
      <c r="C886" s="3" t="s">
        <v>626</v>
      </c>
      <c r="D886" s="3">
        <v>10</v>
      </c>
    </row>
    <row r="887" spans="1:4" x14ac:dyDescent="0.3">
      <c r="A887" s="92">
        <v>43799</v>
      </c>
      <c r="B887" s="3" t="s">
        <v>159</v>
      </c>
      <c r="C887" s="3" t="s">
        <v>474</v>
      </c>
      <c r="D887" s="3">
        <v>1</v>
      </c>
    </row>
    <row r="888" spans="1:4" x14ac:dyDescent="0.3">
      <c r="A888" s="92">
        <v>43799</v>
      </c>
      <c r="B888" s="3" t="s">
        <v>159</v>
      </c>
      <c r="C888" s="3" t="s">
        <v>627</v>
      </c>
      <c r="D888" s="3">
        <v>1</v>
      </c>
    </row>
    <row r="889" spans="1:4" x14ac:dyDescent="0.3">
      <c r="A889" s="92">
        <v>43799</v>
      </c>
      <c r="B889" s="3" t="s">
        <v>159</v>
      </c>
      <c r="C889" s="3" t="s">
        <v>475</v>
      </c>
      <c r="D889" s="3">
        <v>20</v>
      </c>
    </row>
    <row r="890" spans="1:4" x14ac:dyDescent="0.3">
      <c r="A890" s="92">
        <v>43799</v>
      </c>
      <c r="B890" s="3" t="s">
        <v>159</v>
      </c>
      <c r="C890" s="3" t="s">
        <v>476</v>
      </c>
      <c r="D890" s="3">
        <v>3</v>
      </c>
    </row>
    <row r="891" spans="1:4" x14ac:dyDescent="0.3">
      <c r="A891" s="92">
        <v>43799</v>
      </c>
      <c r="B891" s="3" t="s">
        <v>159</v>
      </c>
      <c r="C891" s="3" t="s">
        <v>659</v>
      </c>
      <c r="D891" s="3">
        <v>1</v>
      </c>
    </row>
    <row r="892" spans="1:4" x14ac:dyDescent="0.3">
      <c r="A892" s="92">
        <v>43799</v>
      </c>
      <c r="B892" s="3" t="s">
        <v>159</v>
      </c>
      <c r="C892" s="3" t="s">
        <v>231</v>
      </c>
      <c r="D892" s="3">
        <v>11</v>
      </c>
    </row>
    <row r="893" spans="1:4" x14ac:dyDescent="0.3">
      <c r="A893" s="92">
        <v>43799</v>
      </c>
      <c r="B893" s="3" t="s">
        <v>159</v>
      </c>
      <c r="C893" s="3" t="s">
        <v>477</v>
      </c>
      <c r="D893" s="3">
        <v>4</v>
      </c>
    </row>
    <row r="894" spans="1:4" x14ac:dyDescent="0.3">
      <c r="A894" s="92">
        <v>43799</v>
      </c>
      <c r="B894" s="3" t="s">
        <v>159</v>
      </c>
      <c r="C894" s="3" t="s">
        <v>312</v>
      </c>
      <c r="D894" s="3">
        <v>1</v>
      </c>
    </row>
    <row r="895" spans="1:4" x14ac:dyDescent="0.3">
      <c r="A895" s="92">
        <v>43799</v>
      </c>
      <c r="B895" s="3" t="s">
        <v>159</v>
      </c>
      <c r="C895" s="3" t="s">
        <v>230</v>
      </c>
      <c r="D895" s="3">
        <v>43</v>
      </c>
    </row>
    <row r="896" spans="1:4" x14ac:dyDescent="0.3">
      <c r="A896" s="92">
        <v>43799</v>
      </c>
      <c r="B896" s="3" t="s">
        <v>159</v>
      </c>
      <c r="C896" s="3" t="s">
        <v>660</v>
      </c>
      <c r="D896" s="3">
        <v>2</v>
      </c>
    </row>
    <row r="897" spans="1:4" x14ac:dyDescent="0.3">
      <c r="A897" s="92">
        <v>43799</v>
      </c>
      <c r="B897" s="3" t="s">
        <v>159</v>
      </c>
      <c r="C897" s="3" t="s">
        <v>478</v>
      </c>
      <c r="D897" s="3">
        <v>3</v>
      </c>
    </row>
    <row r="898" spans="1:4" x14ac:dyDescent="0.3">
      <c r="A898" s="92">
        <v>43799</v>
      </c>
      <c r="B898" s="3" t="s">
        <v>159</v>
      </c>
      <c r="C898" s="3" t="s">
        <v>229</v>
      </c>
      <c r="D898" s="3">
        <v>2</v>
      </c>
    </row>
    <row r="899" spans="1:4" x14ac:dyDescent="0.3">
      <c r="A899" s="92">
        <v>43799</v>
      </c>
      <c r="B899" s="3" t="s">
        <v>159</v>
      </c>
      <c r="C899" s="3" t="s">
        <v>661</v>
      </c>
      <c r="D899" s="3">
        <v>1</v>
      </c>
    </row>
    <row r="900" spans="1:4" x14ac:dyDescent="0.3">
      <c r="A900" s="92">
        <v>43799</v>
      </c>
      <c r="B900" s="3" t="s">
        <v>159</v>
      </c>
      <c r="C900" s="3" t="s">
        <v>479</v>
      </c>
      <c r="D900" s="3">
        <v>7</v>
      </c>
    </row>
    <row r="901" spans="1:4" x14ac:dyDescent="0.3">
      <c r="A901" s="92">
        <v>43799</v>
      </c>
      <c r="B901" s="3" t="s">
        <v>159</v>
      </c>
      <c r="C901" s="3" t="s">
        <v>919</v>
      </c>
      <c r="D901" s="3">
        <v>1</v>
      </c>
    </row>
    <row r="902" spans="1:4" x14ac:dyDescent="0.3">
      <c r="A902" s="92">
        <v>43799</v>
      </c>
      <c r="B902" s="3" t="s">
        <v>159</v>
      </c>
      <c r="C902" s="3" t="s">
        <v>662</v>
      </c>
      <c r="D902" s="3">
        <v>1</v>
      </c>
    </row>
    <row r="903" spans="1:4" x14ac:dyDescent="0.3">
      <c r="A903" s="92">
        <v>43799</v>
      </c>
      <c r="B903" s="3" t="s">
        <v>159</v>
      </c>
      <c r="C903" s="3" t="s">
        <v>663</v>
      </c>
      <c r="D903" s="3">
        <v>1</v>
      </c>
    </row>
    <row r="904" spans="1:4" x14ac:dyDescent="0.3">
      <c r="A904" s="92">
        <v>43799</v>
      </c>
      <c r="B904" s="3" t="s">
        <v>159</v>
      </c>
      <c r="C904" s="3" t="s">
        <v>480</v>
      </c>
      <c r="D904" s="3">
        <v>3</v>
      </c>
    </row>
    <row r="905" spans="1:4" x14ac:dyDescent="0.3">
      <c r="A905" s="92">
        <v>43799</v>
      </c>
      <c r="B905" s="3" t="s">
        <v>159</v>
      </c>
      <c r="C905" s="3" t="s">
        <v>228</v>
      </c>
      <c r="D905" s="3">
        <v>51</v>
      </c>
    </row>
    <row r="906" spans="1:4" x14ac:dyDescent="0.3">
      <c r="A906" s="92">
        <v>43799</v>
      </c>
      <c r="B906" s="3" t="s">
        <v>159</v>
      </c>
      <c r="C906" s="3" t="s">
        <v>227</v>
      </c>
      <c r="D906" s="3">
        <v>30</v>
      </c>
    </row>
    <row r="907" spans="1:4" x14ac:dyDescent="0.3">
      <c r="A907" s="92">
        <v>43799</v>
      </c>
      <c r="B907" s="3" t="s">
        <v>159</v>
      </c>
      <c r="C907" s="3" t="s">
        <v>481</v>
      </c>
      <c r="D907" s="3">
        <v>1</v>
      </c>
    </row>
    <row r="908" spans="1:4" x14ac:dyDescent="0.3">
      <c r="A908" s="92">
        <v>43799</v>
      </c>
      <c r="B908" s="3" t="s">
        <v>159</v>
      </c>
      <c r="C908" s="3" t="s">
        <v>226</v>
      </c>
      <c r="D908" s="3">
        <v>19</v>
      </c>
    </row>
    <row r="909" spans="1:4" x14ac:dyDescent="0.3">
      <c r="A909" s="92">
        <v>43799</v>
      </c>
      <c r="B909" s="3" t="s">
        <v>159</v>
      </c>
      <c r="C909" s="3" t="s">
        <v>482</v>
      </c>
      <c r="D909" s="3">
        <v>3</v>
      </c>
    </row>
    <row r="910" spans="1:4" x14ac:dyDescent="0.3">
      <c r="A910" s="92">
        <v>43799</v>
      </c>
      <c r="B910" s="3" t="s">
        <v>159</v>
      </c>
      <c r="C910" s="3" t="s">
        <v>664</v>
      </c>
      <c r="D910" s="3">
        <v>1</v>
      </c>
    </row>
    <row r="911" spans="1:4" x14ac:dyDescent="0.3">
      <c r="A911" s="92">
        <v>43799</v>
      </c>
      <c r="B911" s="3" t="s">
        <v>159</v>
      </c>
      <c r="C911" s="3" t="s">
        <v>920</v>
      </c>
      <c r="D911" s="3">
        <v>1</v>
      </c>
    </row>
    <row r="912" spans="1:4" x14ac:dyDescent="0.3">
      <c r="A912" s="92">
        <v>43799</v>
      </c>
      <c r="B912" s="3" t="s">
        <v>159</v>
      </c>
      <c r="C912" s="3" t="s">
        <v>969</v>
      </c>
      <c r="D912" s="3">
        <v>1</v>
      </c>
    </row>
    <row r="913" spans="1:4" x14ac:dyDescent="0.3">
      <c r="A913" s="92">
        <v>43799</v>
      </c>
      <c r="B913" s="3" t="s">
        <v>159</v>
      </c>
      <c r="C913" s="3" t="s">
        <v>921</v>
      </c>
      <c r="D913" s="3">
        <v>1</v>
      </c>
    </row>
    <row r="914" spans="1:4" x14ac:dyDescent="0.3">
      <c r="A914" s="92">
        <v>43799</v>
      </c>
      <c r="B914" s="3" t="s">
        <v>159</v>
      </c>
      <c r="C914" s="3" t="s">
        <v>483</v>
      </c>
      <c r="D914" s="3">
        <v>6</v>
      </c>
    </row>
    <row r="915" spans="1:4" x14ac:dyDescent="0.3">
      <c r="A915" s="92">
        <v>43799</v>
      </c>
      <c r="B915" s="3" t="s">
        <v>159</v>
      </c>
      <c r="C915" s="3" t="s">
        <v>484</v>
      </c>
      <c r="D915" s="3">
        <v>2</v>
      </c>
    </row>
    <row r="916" spans="1:4" x14ac:dyDescent="0.3">
      <c r="A916" s="92">
        <v>43799</v>
      </c>
      <c r="B916" s="3" t="s">
        <v>159</v>
      </c>
      <c r="C916" s="3" t="s">
        <v>486</v>
      </c>
      <c r="D916" s="3">
        <v>5</v>
      </c>
    </row>
    <row r="917" spans="1:4" x14ac:dyDescent="0.3">
      <c r="A917" s="92">
        <v>43799</v>
      </c>
      <c r="B917" s="3" t="s">
        <v>159</v>
      </c>
      <c r="C917" s="3" t="s">
        <v>970</v>
      </c>
      <c r="D917" s="3">
        <v>1</v>
      </c>
    </row>
    <row r="918" spans="1:4" x14ac:dyDescent="0.3">
      <c r="A918" s="92">
        <v>43799</v>
      </c>
      <c r="B918" s="3" t="s">
        <v>159</v>
      </c>
      <c r="C918" s="3" t="s">
        <v>488</v>
      </c>
      <c r="D918" s="3">
        <v>1</v>
      </c>
    </row>
    <row r="919" spans="1:4" x14ac:dyDescent="0.3">
      <c r="A919" s="92">
        <v>43799</v>
      </c>
      <c r="B919" s="3" t="s">
        <v>159</v>
      </c>
      <c r="C919" s="3" t="s">
        <v>971</v>
      </c>
      <c r="D919" s="3">
        <v>1</v>
      </c>
    </row>
    <row r="920" spans="1:4" x14ac:dyDescent="0.3">
      <c r="A920" s="92">
        <v>43799</v>
      </c>
      <c r="B920" s="3" t="s">
        <v>159</v>
      </c>
      <c r="C920" s="3" t="s">
        <v>665</v>
      </c>
      <c r="D920" s="3">
        <v>1</v>
      </c>
    </row>
    <row r="921" spans="1:4" x14ac:dyDescent="0.3">
      <c r="A921" s="92">
        <v>43799</v>
      </c>
      <c r="B921" s="3" t="s">
        <v>159</v>
      </c>
      <c r="C921" s="3" t="s">
        <v>489</v>
      </c>
      <c r="D921" s="3">
        <v>2</v>
      </c>
    </row>
    <row r="922" spans="1:4" x14ac:dyDescent="0.3">
      <c r="A922" s="92">
        <v>43799</v>
      </c>
      <c r="B922" s="3" t="s">
        <v>159</v>
      </c>
      <c r="C922" s="3" t="s">
        <v>490</v>
      </c>
      <c r="D922" s="3">
        <v>2</v>
      </c>
    </row>
    <row r="923" spans="1:4" x14ac:dyDescent="0.3">
      <c r="A923" s="92">
        <v>43799</v>
      </c>
      <c r="B923" s="3" t="s">
        <v>159</v>
      </c>
      <c r="C923" s="3" t="s">
        <v>491</v>
      </c>
      <c r="D923" s="3">
        <v>1</v>
      </c>
    </row>
    <row r="924" spans="1:4" x14ac:dyDescent="0.3">
      <c r="A924" s="92">
        <v>43799</v>
      </c>
      <c r="B924" s="3" t="s">
        <v>159</v>
      </c>
      <c r="C924" s="3" t="s">
        <v>492</v>
      </c>
      <c r="D924" s="3">
        <v>3</v>
      </c>
    </row>
    <row r="925" spans="1:4" x14ac:dyDescent="0.3">
      <c r="A925" s="92">
        <v>43799</v>
      </c>
      <c r="B925" s="3" t="s">
        <v>159</v>
      </c>
      <c r="C925" s="3" t="s">
        <v>666</v>
      </c>
      <c r="D925" s="3">
        <v>1</v>
      </c>
    </row>
    <row r="926" spans="1:4" x14ac:dyDescent="0.3">
      <c r="A926" s="92">
        <v>43799</v>
      </c>
      <c r="B926" s="3" t="s">
        <v>159</v>
      </c>
      <c r="C926" s="3" t="s">
        <v>922</v>
      </c>
      <c r="D926" s="3">
        <v>1</v>
      </c>
    </row>
    <row r="927" spans="1:4" x14ac:dyDescent="0.3">
      <c r="A927" s="92">
        <v>43799</v>
      </c>
      <c r="B927" s="3" t="s">
        <v>159</v>
      </c>
      <c r="C927" s="3" t="s">
        <v>225</v>
      </c>
      <c r="D927" s="3">
        <v>11</v>
      </c>
    </row>
    <row r="928" spans="1:4" x14ac:dyDescent="0.3">
      <c r="A928" s="92">
        <v>43799</v>
      </c>
      <c r="B928" s="3" t="s">
        <v>159</v>
      </c>
      <c r="C928" s="3" t="s">
        <v>923</v>
      </c>
      <c r="D928" s="3">
        <v>1</v>
      </c>
    </row>
    <row r="929" spans="1:4" x14ac:dyDescent="0.3">
      <c r="A929" s="92">
        <v>43799</v>
      </c>
      <c r="B929" s="3" t="s">
        <v>159</v>
      </c>
      <c r="C929" s="3" t="s">
        <v>493</v>
      </c>
      <c r="D929" s="3">
        <v>1</v>
      </c>
    </row>
    <row r="930" spans="1:4" x14ac:dyDescent="0.3">
      <c r="A930" s="92">
        <v>43799</v>
      </c>
      <c r="B930" s="3" t="s">
        <v>159</v>
      </c>
      <c r="C930" s="3" t="s">
        <v>668</v>
      </c>
      <c r="D930" s="3">
        <v>5</v>
      </c>
    </row>
    <row r="931" spans="1:4" x14ac:dyDescent="0.3">
      <c r="A931" s="92">
        <v>43799</v>
      </c>
      <c r="B931" s="3" t="s">
        <v>159</v>
      </c>
      <c r="C931" s="3" t="s">
        <v>224</v>
      </c>
      <c r="D931" s="3">
        <v>22</v>
      </c>
    </row>
    <row r="932" spans="1:4" x14ac:dyDescent="0.3">
      <c r="A932" s="92">
        <v>43799</v>
      </c>
      <c r="B932" s="3" t="s">
        <v>159</v>
      </c>
      <c r="C932" s="3" t="s">
        <v>494</v>
      </c>
      <c r="D932" s="3">
        <v>2</v>
      </c>
    </row>
    <row r="933" spans="1:4" x14ac:dyDescent="0.3">
      <c r="A933" s="92">
        <v>43799</v>
      </c>
      <c r="B933" s="3" t="s">
        <v>159</v>
      </c>
      <c r="C933" s="3" t="s">
        <v>495</v>
      </c>
      <c r="D933" s="3">
        <v>7</v>
      </c>
    </row>
    <row r="934" spans="1:4" x14ac:dyDescent="0.3">
      <c r="A934" s="92">
        <v>43799</v>
      </c>
      <c r="B934" s="3" t="s">
        <v>159</v>
      </c>
      <c r="C934" s="3" t="s">
        <v>223</v>
      </c>
      <c r="D934" s="3">
        <v>3</v>
      </c>
    </row>
    <row r="935" spans="1:4" x14ac:dyDescent="0.3">
      <c r="A935" s="92">
        <v>43799</v>
      </c>
      <c r="B935" s="3" t="s">
        <v>159</v>
      </c>
      <c r="C935" s="3" t="s">
        <v>497</v>
      </c>
      <c r="D935" s="3">
        <v>2</v>
      </c>
    </row>
    <row r="936" spans="1:4" x14ac:dyDescent="0.3">
      <c r="A936" s="92">
        <v>43799</v>
      </c>
      <c r="B936" s="3" t="s">
        <v>159</v>
      </c>
      <c r="C936" s="3" t="s">
        <v>669</v>
      </c>
      <c r="D936" s="3">
        <v>1</v>
      </c>
    </row>
    <row r="937" spans="1:4" x14ac:dyDescent="0.3">
      <c r="A937" s="92">
        <v>43799</v>
      </c>
      <c r="B937" s="3" t="s">
        <v>159</v>
      </c>
      <c r="C937" s="3" t="s">
        <v>498</v>
      </c>
      <c r="D937" s="3">
        <v>5</v>
      </c>
    </row>
    <row r="938" spans="1:4" x14ac:dyDescent="0.3">
      <c r="A938" s="92">
        <v>43799</v>
      </c>
      <c r="B938" s="3" t="s">
        <v>159</v>
      </c>
      <c r="C938" s="3" t="s">
        <v>924</v>
      </c>
      <c r="D938" s="3">
        <v>1</v>
      </c>
    </row>
    <row r="939" spans="1:4" x14ac:dyDescent="0.3">
      <c r="A939" s="92">
        <v>43799</v>
      </c>
      <c r="B939" s="3" t="s">
        <v>159</v>
      </c>
      <c r="C939" s="3" t="s">
        <v>499</v>
      </c>
      <c r="D939" s="3">
        <v>6</v>
      </c>
    </row>
    <row r="940" spans="1:4" x14ac:dyDescent="0.3">
      <c r="A940" s="92">
        <v>43799</v>
      </c>
      <c r="B940" s="3" t="s">
        <v>159</v>
      </c>
      <c r="C940" s="3" t="s">
        <v>222</v>
      </c>
      <c r="D940" s="3">
        <v>15</v>
      </c>
    </row>
    <row r="941" spans="1:4" x14ac:dyDescent="0.3">
      <c r="A941" s="92">
        <v>43799</v>
      </c>
      <c r="B941" s="3" t="s">
        <v>159</v>
      </c>
      <c r="C941" s="3" t="s">
        <v>500</v>
      </c>
      <c r="D941" s="3">
        <v>1</v>
      </c>
    </row>
    <row r="942" spans="1:4" x14ac:dyDescent="0.3">
      <c r="A942" s="92">
        <v>43799</v>
      </c>
      <c r="B942" s="3" t="s">
        <v>159</v>
      </c>
      <c r="C942" s="3" t="s">
        <v>670</v>
      </c>
      <c r="D942" s="3">
        <v>1</v>
      </c>
    </row>
    <row r="943" spans="1:4" x14ac:dyDescent="0.3">
      <c r="A943" s="92">
        <v>43799</v>
      </c>
      <c r="B943" s="3" t="s">
        <v>159</v>
      </c>
      <c r="C943" s="3" t="s">
        <v>221</v>
      </c>
      <c r="D943" s="3">
        <v>3</v>
      </c>
    </row>
    <row r="944" spans="1:4" x14ac:dyDescent="0.3">
      <c r="A944" s="92">
        <v>43799</v>
      </c>
      <c r="B944" s="3" t="s">
        <v>159</v>
      </c>
      <c r="C944" s="3" t="s">
        <v>220</v>
      </c>
      <c r="D944" s="3">
        <v>1</v>
      </c>
    </row>
    <row r="945" spans="1:4" x14ac:dyDescent="0.3">
      <c r="A945" s="92">
        <v>43799</v>
      </c>
      <c r="B945" s="3" t="s">
        <v>159</v>
      </c>
      <c r="C945" s="3" t="s">
        <v>671</v>
      </c>
      <c r="D945" s="3">
        <v>1</v>
      </c>
    </row>
    <row r="946" spans="1:4" x14ac:dyDescent="0.3">
      <c r="A946" s="92">
        <v>43799</v>
      </c>
      <c r="B946" s="3" t="s">
        <v>159</v>
      </c>
      <c r="C946" s="3" t="s">
        <v>219</v>
      </c>
      <c r="D946" s="3">
        <v>8</v>
      </c>
    </row>
    <row r="947" spans="1:4" x14ac:dyDescent="0.3">
      <c r="A947" s="92">
        <v>43799</v>
      </c>
      <c r="B947" s="3" t="s">
        <v>159</v>
      </c>
      <c r="C947" s="3" t="s">
        <v>218</v>
      </c>
      <c r="D947" s="3">
        <v>2</v>
      </c>
    </row>
    <row r="948" spans="1:4" x14ac:dyDescent="0.3">
      <c r="A948" s="92">
        <v>43799</v>
      </c>
      <c r="B948" s="3" t="s">
        <v>159</v>
      </c>
      <c r="C948" s="3" t="s">
        <v>217</v>
      </c>
      <c r="D948" s="3">
        <v>11</v>
      </c>
    </row>
    <row r="949" spans="1:4" x14ac:dyDescent="0.3">
      <c r="A949" s="92">
        <v>43799</v>
      </c>
      <c r="B949" s="3" t="s">
        <v>159</v>
      </c>
      <c r="C949" s="3" t="s">
        <v>502</v>
      </c>
      <c r="D949" s="3">
        <v>1</v>
      </c>
    </row>
    <row r="950" spans="1:4" x14ac:dyDescent="0.3">
      <c r="A950" s="92">
        <v>43799</v>
      </c>
      <c r="B950" s="3" t="s">
        <v>159</v>
      </c>
      <c r="C950" s="3" t="s">
        <v>503</v>
      </c>
      <c r="D950" s="3">
        <v>9</v>
      </c>
    </row>
    <row r="951" spans="1:4" x14ac:dyDescent="0.3">
      <c r="A951" s="92">
        <v>43799</v>
      </c>
      <c r="B951" s="3" t="s">
        <v>159</v>
      </c>
      <c r="C951" s="3" t="s">
        <v>311</v>
      </c>
      <c r="D951" s="3">
        <v>1</v>
      </c>
    </row>
    <row r="952" spans="1:4" x14ac:dyDescent="0.3">
      <c r="A952" s="92">
        <v>43799</v>
      </c>
      <c r="B952" s="3" t="s">
        <v>159</v>
      </c>
      <c r="C952" s="3" t="s">
        <v>505</v>
      </c>
      <c r="D952" s="3">
        <v>1</v>
      </c>
    </row>
    <row r="953" spans="1:4" x14ac:dyDescent="0.3">
      <c r="A953" s="92">
        <v>43799</v>
      </c>
      <c r="B953" s="3" t="s">
        <v>159</v>
      </c>
      <c r="C953" s="3" t="s">
        <v>672</v>
      </c>
      <c r="D953" s="3">
        <v>2</v>
      </c>
    </row>
    <row r="954" spans="1:4" x14ac:dyDescent="0.3">
      <c r="A954" s="92">
        <v>43799</v>
      </c>
      <c r="B954" s="3" t="s">
        <v>159</v>
      </c>
      <c r="C954" s="3" t="s">
        <v>216</v>
      </c>
      <c r="D954" s="3">
        <v>5</v>
      </c>
    </row>
    <row r="955" spans="1:4" x14ac:dyDescent="0.3">
      <c r="A955" s="92">
        <v>43799</v>
      </c>
      <c r="B955" s="3" t="s">
        <v>159</v>
      </c>
      <c r="C955" s="3" t="s">
        <v>507</v>
      </c>
      <c r="D955" s="3">
        <v>4</v>
      </c>
    </row>
    <row r="956" spans="1:4" x14ac:dyDescent="0.3">
      <c r="A956" s="92">
        <v>43799</v>
      </c>
      <c r="B956" s="3" t="s">
        <v>159</v>
      </c>
      <c r="C956" s="3" t="s">
        <v>508</v>
      </c>
      <c r="D956" s="3">
        <v>1</v>
      </c>
    </row>
    <row r="957" spans="1:4" x14ac:dyDescent="0.3">
      <c r="A957" s="92">
        <v>43799</v>
      </c>
      <c r="B957" s="3" t="s">
        <v>159</v>
      </c>
      <c r="C957" s="3" t="s">
        <v>630</v>
      </c>
      <c r="D957" s="3">
        <v>1</v>
      </c>
    </row>
    <row r="958" spans="1:4" x14ac:dyDescent="0.3">
      <c r="A958" s="92">
        <v>43799</v>
      </c>
      <c r="B958" s="3" t="s">
        <v>159</v>
      </c>
      <c r="C958" s="3" t="s">
        <v>673</v>
      </c>
      <c r="D958" s="3">
        <v>1</v>
      </c>
    </row>
    <row r="959" spans="1:4" x14ac:dyDescent="0.3">
      <c r="A959" s="92">
        <v>43799</v>
      </c>
      <c r="B959" s="3" t="s">
        <v>159</v>
      </c>
      <c r="C959" s="3" t="s">
        <v>510</v>
      </c>
      <c r="D959" s="3">
        <v>1</v>
      </c>
    </row>
    <row r="960" spans="1:4" x14ac:dyDescent="0.3">
      <c r="A960" s="92">
        <v>43799</v>
      </c>
      <c r="B960" s="3" t="s">
        <v>159</v>
      </c>
      <c r="C960" s="3" t="s">
        <v>215</v>
      </c>
      <c r="D960" s="3">
        <v>12</v>
      </c>
    </row>
    <row r="961" spans="1:4" x14ac:dyDescent="0.3">
      <c r="A961" s="92">
        <v>43799</v>
      </c>
      <c r="B961" s="3" t="s">
        <v>159</v>
      </c>
      <c r="C961" s="3" t="s">
        <v>632</v>
      </c>
      <c r="D961" s="3">
        <v>10</v>
      </c>
    </row>
    <row r="962" spans="1:4" x14ac:dyDescent="0.3">
      <c r="A962" s="92">
        <v>43799</v>
      </c>
      <c r="B962" s="3" t="s">
        <v>159</v>
      </c>
      <c r="C962" s="3" t="s">
        <v>925</v>
      </c>
      <c r="D962" s="3">
        <v>1</v>
      </c>
    </row>
    <row r="963" spans="1:4" x14ac:dyDescent="0.3">
      <c r="A963" s="92">
        <v>43799</v>
      </c>
      <c r="B963" s="3" t="s">
        <v>159</v>
      </c>
      <c r="C963" s="3" t="s">
        <v>674</v>
      </c>
      <c r="D963" s="3">
        <v>3</v>
      </c>
    </row>
    <row r="964" spans="1:4" x14ac:dyDescent="0.3">
      <c r="A964" s="92">
        <v>43799</v>
      </c>
      <c r="B964" s="3" t="s">
        <v>159</v>
      </c>
      <c r="C964" s="3" t="s">
        <v>214</v>
      </c>
      <c r="D964" s="3">
        <v>12</v>
      </c>
    </row>
    <row r="965" spans="1:4" x14ac:dyDescent="0.3">
      <c r="A965" s="92">
        <v>43799</v>
      </c>
      <c r="B965" s="3" t="s">
        <v>159</v>
      </c>
      <c r="C965" s="3" t="s">
        <v>675</v>
      </c>
      <c r="D965" s="3">
        <v>1</v>
      </c>
    </row>
    <row r="966" spans="1:4" x14ac:dyDescent="0.3">
      <c r="A966" s="92">
        <v>43799</v>
      </c>
      <c r="B966" s="3" t="s">
        <v>159</v>
      </c>
      <c r="C966" s="3" t="s">
        <v>213</v>
      </c>
      <c r="D966" s="3">
        <v>5</v>
      </c>
    </row>
    <row r="967" spans="1:4" x14ac:dyDescent="0.3">
      <c r="A967" s="92">
        <v>43799</v>
      </c>
      <c r="B967" s="3" t="s">
        <v>159</v>
      </c>
      <c r="C967" s="3" t="s">
        <v>676</v>
      </c>
      <c r="D967" s="3">
        <v>3</v>
      </c>
    </row>
    <row r="968" spans="1:4" x14ac:dyDescent="0.3">
      <c r="A968" s="92">
        <v>43799</v>
      </c>
      <c r="B968" s="3" t="s">
        <v>159</v>
      </c>
      <c r="C968" s="3" t="s">
        <v>514</v>
      </c>
      <c r="D968" s="3">
        <v>1</v>
      </c>
    </row>
    <row r="969" spans="1:4" x14ac:dyDescent="0.3">
      <c r="A969" s="92">
        <v>43799</v>
      </c>
      <c r="B969" s="3" t="s">
        <v>159</v>
      </c>
      <c r="C969" s="3" t="s">
        <v>212</v>
      </c>
      <c r="D969" s="3">
        <v>2</v>
      </c>
    </row>
    <row r="970" spans="1:4" x14ac:dyDescent="0.3">
      <c r="A970" s="92">
        <v>43799</v>
      </c>
      <c r="B970" s="3" t="s">
        <v>159</v>
      </c>
      <c r="C970" s="3" t="s">
        <v>515</v>
      </c>
      <c r="D970" s="3">
        <v>1</v>
      </c>
    </row>
    <row r="971" spans="1:4" x14ac:dyDescent="0.3">
      <c r="A971" s="92">
        <v>43799</v>
      </c>
      <c r="B971" s="3" t="s">
        <v>159</v>
      </c>
      <c r="C971" s="3" t="s">
        <v>211</v>
      </c>
      <c r="D971" s="3">
        <v>91</v>
      </c>
    </row>
    <row r="972" spans="1:4" x14ac:dyDescent="0.3">
      <c r="A972" s="92">
        <v>43799</v>
      </c>
      <c r="B972" s="3" t="s">
        <v>159</v>
      </c>
      <c r="C972" s="3" t="s">
        <v>518</v>
      </c>
      <c r="D972" s="3">
        <v>5</v>
      </c>
    </row>
    <row r="973" spans="1:4" x14ac:dyDescent="0.3">
      <c r="A973" s="92">
        <v>43799</v>
      </c>
      <c r="B973" s="3" t="s">
        <v>159</v>
      </c>
      <c r="C973" s="3" t="s">
        <v>926</v>
      </c>
      <c r="D973" s="3">
        <v>1</v>
      </c>
    </row>
    <row r="974" spans="1:4" x14ac:dyDescent="0.3">
      <c r="A974" s="92">
        <v>43799</v>
      </c>
      <c r="B974" s="3" t="s">
        <v>159</v>
      </c>
      <c r="C974" s="3" t="s">
        <v>519</v>
      </c>
      <c r="D974" s="3">
        <v>1</v>
      </c>
    </row>
    <row r="975" spans="1:4" x14ac:dyDescent="0.3">
      <c r="A975" s="92">
        <v>43799</v>
      </c>
      <c r="B975" s="3" t="s">
        <v>159</v>
      </c>
      <c r="C975" s="3" t="s">
        <v>677</v>
      </c>
      <c r="D975" s="3">
        <v>2</v>
      </c>
    </row>
    <row r="976" spans="1:4" x14ac:dyDescent="0.3">
      <c r="A976" s="92">
        <v>43799</v>
      </c>
      <c r="B976" s="3" t="s">
        <v>159</v>
      </c>
      <c r="C976" s="3" t="s">
        <v>520</v>
      </c>
      <c r="D976" s="3">
        <v>2</v>
      </c>
    </row>
    <row r="977" spans="1:4" x14ac:dyDescent="0.3">
      <c r="A977" s="92">
        <v>43799</v>
      </c>
      <c r="B977" s="3" t="s">
        <v>159</v>
      </c>
      <c r="C977" s="3" t="s">
        <v>678</v>
      </c>
      <c r="D977" s="3">
        <v>1</v>
      </c>
    </row>
    <row r="978" spans="1:4" x14ac:dyDescent="0.3">
      <c r="A978" s="92">
        <v>43799</v>
      </c>
      <c r="B978" s="3" t="s">
        <v>159</v>
      </c>
      <c r="C978" s="3" t="s">
        <v>927</v>
      </c>
      <c r="D978" s="3">
        <v>1</v>
      </c>
    </row>
    <row r="979" spans="1:4" x14ac:dyDescent="0.3">
      <c r="A979" s="92">
        <v>43799</v>
      </c>
      <c r="B979" s="3" t="s">
        <v>159</v>
      </c>
      <c r="C979" s="3" t="s">
        <v>679</v>
      </c>
      <c r="D979" s="3">
        <v>1</v>
      </c>
    </row>
    <row r="980" spans="1:4" x14ac:dyDescent="0.3">
      <c r="A980" s="92">
        <v>43799</v>
      </c>
      <c r="B980" s="3" t="s">
        <v>159</v>
      </c>
      <c r="C980" s="3" t="s">
        <v>680</v>
      </c>
      <c r="D980" s="3">
        <v>1</v>
      </c>
    </row>
    <row r="981" spans="1:4" x14ac:dyDescent="0.3">
      <c r="A981" s="92">
        <v>43799</v>
      </c>
      <c r="B981" s="3" t="s">
        <v>159</v>
      </c>
      <c r="C981" s="3" t="s">
        <v>928</v>
      </c>
      <c r="D981" s="3">
        <v>1</v>
      </c>
    </row>
    <row r="982" spans="1:4" x14ac:dyDescent="0.3">
      <c r="A982" s="92">
        <v>43799</v>
      </c>
      <c r="B982" s="3" t="s">
        <v>159</v>
      </c>
      <c r="C982" s="3" t="s">
        <v>929</v>
      </c>
      <c r="D982" s="3">
        <v>1</v>
      </c>
    </row>
    <row r="983" spans="1:4" x14ac:dyDescent="0.3">
      <c r="A983" s="92">
        <v>43799</v>
      </c>
      <c r="B983" s="3" t="s">
        <v>159</v>
      </c>
      <c r="C983" s="3" t="s">
        <v>681</v>
      </c>
      <c r="D983" s="3">
        <v>1</v>
      </c>
    </row>
    <row r="984" spans="1:4" x14ac:dyDescent="0.3">
      <c r="A984" s="92">
        <v>43799</v>
      </c>
      <c r="B984" s="3" t="s">
        <v>159</v>
      </c>
      <c r="C984" s="3" t="s">
        <v>907</v>
      </c>
      <c r="D984" s="3">
        <v>2</v>
      </c>
    </row>
    <row r="985" spans="1:4" x14ac:dyDescent="0.3">
      <c r="A985" s="92">
        <v>43799</v>
      </c>
      <c r="B985" s="3" t="s">
        <v>159</v>
      </c>
      <c r="C985" s="3" t="s">
        <v>524</v>
      </c>
      <c r="D985" s="3">
        <v>2</v>
      </c>
    </row>
    <row r="986" spans="1:4" x14ac:dyDescent="0.3">
      <c r="A986" s="92">
        <v>43799</v>
      </c>
      <c r="B986" s="3" t="s">
        <v>159</v>
      </c>
      <c r="C986" s="3" t="s">
        <v>210</v>
      </c>
      <c r="D986" s="3">
        <v>73</v>
      </c>
    </row>
    <row r="987" spans="1:4" x14ac:dyDescent="0.3">
      <c r="A987" s="92">
        <v>43799</v>
      </c>
      <c r="B987" s="3" t="s">
        <v>159</v>
      </c>
      <c r="C987" s="3" t="s">
        <v>682</v>
      </c>
      <c r="D987" s="3">
        <v>1</v>
      </c>
    </row>
    <row r="988" spans="1:4" x14ac:dyDescent="0.3">
      <c r="A988" s="92">
        <v>43799</v>
      </c>
      <c r="B988" s="3" t="s">
        <v>159</v>
      </c>
      <c r="C988" s="3" t="s">
        <v>972</v>
      </c>
      <c r="D988" s="3">
        <v>1</v>
      </c>
    </row>
    <row r="989" spans="1:4" x14ac:dyDescent="0.3">
      <c r="A989" s="92">
        <v>43799</v>
      </c>
      <c r="B989" s="3" t="s">
        <v>159</v>
      </c>
      <c r="C989" s="3" t="s">
        <v>683</v>
      </c>
      <c r="D989" s="3">
        <v>1</v>
      </c>
    </row>
    <row r="990" spans="1:4" x14ac:dyDescent="0.3">
      <c r="A990" s="92">
        <v>43799</v>
      </c>
      <c r="B990" s="3" t="s">
        <v>159</v>
      </c>
      <c r="C990" s="3" t="s">
        <v>209</v>
      </c>
      <c r="D990" s="3">
        <v>15</v>
      </c>
    </row>
    <row r="991" spans="1:4" x14ac:dyDescent="0.3">
      <c r="A991" s="92">
        <v>43799</v>
      </c>
      <c r="B991" s="3" t="s">
        <v>159</v>
      </c>
      <c r="C991" s="3" t="s">
        <v>930</v>
      </c>
      <c r="D991" s="3">
        <v>1</v>
      </c>
    </row>
    <row r="992" spans="1:4" x14ac:dyDescent="0.3">
      <c r="A992" s="92">
        <v>43799</v>
      </c>
      <c r="B992" s="3" t="s">
        <v>159</v>
      </c>
      <c r="C992" s="3" t="s">
        <v>684</v>
      </c>
      <c r="D992" s="3">
        <v>1</v>
      </c>
    </row>
    <row r="993" spans="1:4" x14ac:dyDescent="0.3">
      <c r="A993" s="92">
        <v>43799</v>
      </c>
      <c r="B993" s="3" t="s">
        <v>159</v>
      </c>
      <c r="C993" s="3" t="s">
        <v>525</v>
      </c>
      <c r="D993" s="3">
        <v>2</v>
      </c>
    </row>
    <row r="994" spans="1:4" x14ac:dyDescent="0.3">
      <c r="A994" s="92">
        <v>43799</v>
      </c>
      <c r="B994" s="3" t="s">
        <v>159</v>
      </c>
      <c r="C994" s="3" t="s">
        <v>771</v>
      </c>
      <c r="D994" s="3">
        <v>3</v>
      </c>
    </row>
    <row r="995" spans="1:4" x14ac:dyDescent="0.3">
      <c r="A995" s="92">
        <v>43799</v>
      </c>
      <c r="B995" s="3" t="s">
        <v>159</v>
      </c>
      <c r="C995" s="3" t="s">
        <v>526</v>
      </c>
      <c r="D995" s="3">
        <v>1</v>
      </c>
    </row>
    <row r="996" spans="1:4" x14ac:dyDescent="0.3">
      <c r="A996" s="92">
        <v>43799</v>
      </c>
      <c r="B996" s="3" t="s">
        <v>159</v>
      </c>
      <c r="C996" s="3" t="s">
        <v>973</v>
      </c>
      <c r="D996" s="3">
        <v>1</v>
      </c>
    </row>
    <row r="997" spans="1:4" x14ac:dyDescent="0.3">
      <c r="A997" s="92">
        <v>43799</v>
      </c>
      <c r="B997" s="3" t="s">
        <v>159</v>
      </c>
      <c r="C997" s="3" t="s">
        <v>634</v>
      </c>
      <c r="D997" s="3">
        <v>2</v>
      </c>
    </row>
    <row r="998" spans="1:4" x14ac:dyDescent="0.3">
      <c r="A998" s="92">
        <v>43799</v>
      </c>
      <c r="B998" s="3" t="s">
        <v>159</v>
      </c>
      <c r="C998" s="3" t="s">
        <v>208</v>
      </c>
      <c r="D998" s="3">
        <v>6</v>
      </c>
    </row>
    <row r="999" spans="1:4" x14ac:dyDescent="0.3">
      <c r="A999" s="92">
        <v>43799</v>
      </c>
      <c r="B999" s="3" t="s">
        <v>159</v>
      </c>
      <c r="C999" s="3" t="s">
        <v>635</v>
      </c>
      <c r="D999" s="3">
        <v>2</v>
      </c>
    </row>
    <row r="1000" spans="1:4" x14ac:dyDescent="0.3">
      <c r="A1000" s="92">
        <v>43799</v>
      </c>
      <c r="B1000" s="3" t="s">
        <v>159</v>
      </c>
      <c r="C1000" s="3" t="s">
        <v>686</v>
      </c>
      <c r="D1000" s="3">
        <v>1</v>
      </c>
    </row>
    <row r="1001" spans="1:4" x14ac:dyDescent="0.3">
      <c r="A1001" s="92">
        <v>43799</v>
      </c>
      <c r="B1001" s="3" t="s">
        <v>159</v>
      </c>
      <c r="C1001" s="3" t="s">
        <v>528</v>
      </c>
      <c r="D1001" s="3">
        <v>7</v>
      </c>
    </row>
    <row r="1002" spans="1:4" x14ac:dyDescent="0.3">
      <c r="A1002" s="92">
        <v>43799</v>
      </c>
      <c r="B1002" s="3" t="s">
        <v>159</v>
      </c>
      <c r="C1002" s="3" t="s">
        <v>687</v>
      </c>
      <c r="D1002" s="3">
        <v>1</v>
      </c>
    </row>
    <row r="1003" spans="1:4" x14ac:dyDescent="0.3">
      <c r="A1003" s="92">
        <v>43799</v>
      </c>
      <c r="B1003" s="3" t="s">
        <v>159</v>
      </c>
      <c r="C1003" s="3" t="s">
        <v>529</v>
      </c>
      <c r="D1003" s="3">
        <v>2</v>
      </c>
    </row>
    <row r="1004" spans="1:4" x14ac:dyDescent="0.3">
      <c r="A1004" s="92">
        <v>43799</v>
      </c>
      <c r="B1004" s="3" t="s">
        <v>159</v>
      </c>
      <c r="C1004" s="3" t="s">
        <v>931</v>
      </c>
      <c r="D1004" s="3">
        <v>1</v>
      </c>
    </row>
    <row r="1005" spans="1:4" x14ac:dyDescent="0.3">
      <c r="A1005" s="92">
        <v>43799</v>
      </c>
      <c r="B1005" s="3" t="s">
        <v>159</v>
      </c>
      <c r="C1005" s="3" t="s">
        <v>530</v>
      </c>
      <c r="D1005" s="3">
        <v>1</v>
      </c>
    </row>
    <row r="1006" spans="1:4" x14ac:dyDescent="0.3">
      <c r="A1006" s="92">
        <v>43799</v>
      </c>
      <c r="B1006" s="3" t="s">
        <v>159</v>
      </c>
      <c r="C1006" s="3" t="s">
        <v>932</v>
      </c>
      <c r="D1006" s="3">
        <v>3</v>
      </c>
    </row>
    <row r="1007" spans="1:4" x14ac:dyDescent="0.3">
      <c r="A1007" s="92">
        <v>43799</v>
      </c>
      <c r="B1007" s="3" t="s">
        <v>159</v>
      </c>
      <c r="C1007" s="3" t="s">
        <v>636</v>
      </c>
      <c r="D1007" s="3">
        <v>1</v>
      </c>
    </row>
    <row r="1008" spans="1:4" x14ac:dyDescent="0.3">
      <c r="A1008" s="92">
        <v>43799</v>
      </c>
      <c r="B1008" s="3" t="s">
        <v>159</v>
      </c>
      <c r="C1008" s="3" t="s">
        <v>207</v>
      </c>
      <c r="D1008" s="3">
        <v>1</v>
      </c>
    </row>
    <row r="1009" spans="1:4" x14ac:dyDescent="0.3">
      <c r="A1009" s="92">
        <v>43799</v>
      </c>
      <c r="B1009" s="3" t="s">
        <v>159</v>
      </c>
      <c r="C1009" s="3" t="s">
        <v>688</v>
      </c>
      <c r="D1009" s="3">
        <v>1</v>
      </c>
    </row>
    <row r="1010" spans="1:4" x14ac:dyDescent="0.3">
      <c r="A1010" s="92">
        <v>43799</v>
      </c>
      <c r="B1010" s="3" t="s">
        <v>159</v>
      </c>
      <c r="C1010" s="3" t="s">
        <v>689</v>
      </c>
      <c r="D1010" s="3">
        <v>1</v>
      </c>
    </row>
    <row r="1011" spans="1:4" x14ac:dyDescent="0.3">
      <c r="A1011" s="92">
        <v>43799</v>
      </c>
      <c r="B1011" s="3" t="s">
        <v>159</v>
      </c>
      <c r="C1011" s="3" t="s">
        <v>844</v>
      </c>
      <c r="D1011" s="3">
        <v>4</v>
      </c>
    </row>
    <row r="1012" spans="1:4" x14ac:dyDescent="0.3">
      <c r="A1012" s="92">
        <v>43799</v>
      </c>
      <c r="B1012" s="3" t="s">
        <v>159</v>
      </c>
      <c r="C1012" s="3" t="s">
        <v>690</v>
      </c>
      <c r="D1012" s="3">
        <v>4</v>
      </c>
    </row>
    <row r="1013" spans="1:4" x14ac:dyDescent="0.3">
      <c r="A1013" s="92">
        <v>43799</v>
      </c>
      <c r="B1013" s="3" t="s">
        <v>159</v>
      </c>
      <c r="C1013" s="3" t="s">
        <v>691</v>
      </c>
      <c r="D1013" s="3">
        <v>1</v>
      </c>
    </row>
    <row r="1014" spans="1:4" x14ac:dyDescent="0.3">
      <c r="A1014" s="92">
        <v>43799</v>
      </c>
      <c r="B1014" s="3" t="s">
        <v>159</v>
      </c>
      <c r="C1014" s="3" t="s">
        <v>637</v>
      </c>
      <c r="D1014" s="3">
        <v>1</v>
      </c>
    </row>
    <row r="1015" spans="1:4" x14ac:dyDescent="0.3">
      <c r="A1015" s="92">
        <v>43799</v>
      </c>
      <c r="B1015" s="3" t="s">
        <v>159</v>
      </c>
      <c r="C1015" s="3" t="s">
        <v>532</v>
      </c>
      <c r="D1015" s="3">
        <v>5</v>
      </c>
    </row>
    <row r="1016" spans="1:4" x14ac:dyDescent="0.3">
      <c r="A1016" s="92">
        <v>43799</v>
      </c>
      <c r="B1016" s="3" t="s">
        <v>159</v>
      </c>
      <c r="C1016" s="3" t="s">
        <v>692</v>
      </c>
      <c r="D1016" s="3">
        <v>1</v>
      </c>
    </row>
    <row r="1017" spans="1:4" x14ac:dyDescent="0.3">
      <c r="A1017" s="92">
        <v>43799</v>
      </c>
      <c r="B1017" s="3" t="s">
        <v>159</v>
      </c>
      <c r="C1017" s="3" t="s">
        <v>693</v>
      </c>
      <c r="D1017" s="3">
        <v>1</v>
      </c>
    </row>
    <row r="1018" spans="1:4" x14ac:dyDescent="0.3">
      <c r="A1018" s="92">
        <v>43799</v>
      </c>
      <c r="B1018" s="3" t="s">
        <v>159</v>
      </c>
      <c r="C1018" s="3" t="s">
        <v>533</v>
      </c>
      <c r="D1018" s="3">
        <v>1</v>
      </c>
    </row>
    <row r="1019" spans="1:4" x14ac:dyDescent="0.3">
      <c r="A1019" s="92">
        <v>43799</v>
      </c>
      <c r="B1019" s="3" t="s">
        <v>159</v>
      </c>
      <c r="C1019" s="3" t="s">
        <v>206</v>
      </c>
      <c r="D1019" s="3">
        <v>7</v>
      </c>
    </row>
    <row r="1020" spans="1:4" x14ac:dyDescent="0.3">
      <c r="A1020" s="92">
        <v>43799</v>
      </c>
      <c r="B1020" s="3" t="s">
        <v>159</v>
      </c>
      <c r="C1020" s="3" t="s">
        <v>694</v>
      </c>
      <c r="D1020" s="3">
        <v>1</v>
      </c>
    </row>
    <row r="1021" spans="1:4" x14ac:dyDescent="0.3">
      <c r="A1021" s="92">
        <v>43799</v>
      </c>
      <c r="B1021" s="3" t="s">
        <v>159</v>
      </c>
      <c r="C1021" s="3" t="s">
        <v>695</v>
      </c>
      <c r="D1021" s="3">
        <v>3</v>
      </c>
    </row>
    <row r="1022" spans="1:4" x14ac:dyDescent="0.3">
      <c r="A1022" s="92">
        <v>43799</v>
      </c>
      <c r="B1022" s="3" t="s">
        <v>159</v>
      </c>
      <c r="C1022" s="3" t="s">
        <v>205</v>
      </c>
      <c r="D1022" s="3">
        <v>6</v>
      </c>
    </row>
    <row r="1023" spans="1:4" x14ac:dyDescent="0.3">
      <c r="A1023" s="92">
        <v>43799</v>
      </c>
      <c r="B1023" s="3" t="s">
        <v>159</v>
      </c>
      <c r="C1023" s="3" t="s">
        <v>696</v>
      </c>
      <c r="D1023" s="3">
        <v>1</v>
      </c>
    </row>
    <row r="1024" spans="1:4" x14ac:dyDescent="0.3">
      <c r="A1024" s="92">
        <v>43799</v>
      </c>
      <c r="B1024" s="3" t="s">
        <v>159</v>
      </c>
      <c r="C1024" s="3" t="s">
        <v>535</v>
      </c>
      <c r="D1024" s="3">
        <v>1</v>
      </c>
    </row>
    <row r="1025" spans="1:4" x14ac:dyDescent="0.3">
      <c r="A1025" s="92">
        <v>43799</v>
      </c>
      <c r="B1025" s="3" t="s">
        <v>159</v>
      </c>
      <c r="C1025" s="3" t="s">
        <v>204</v>
      </c>
      <c r="D1025" s="3">
        <v>2</v>
      </c>
    </row>
    <row r="1026" spans="1:4" x14ac:dyDescent="0.3">
      <c r="A1026" s="92">
        <v>43799</v>
      </c>
      <c r="B1026" s="3" t="s">
        <v>159</v>
      </c>
      <c r="C1026" s="3" t="s">
        <v>203</v>
      </c>
      <c r="D1026" s="3">
        <v>3</v>
      </c>
    </row>
    <row r="1027" spans="1:4" x14ac:dyDescent="0.3">
      <c r="A1027" s="92">
        <v>43799</v>
      </c>
      <c r="B1027" s="3" t="s">
        <v>159</v>
      </c>
      <c r="C1027" s="3" t="s">
        <v>697</v>
      </c>
      <c r="D1027" s="3">
        <v>2</v>
      </c>
    </row>
    <row r="1028" spans="1:4" x14ac:dyDescent="0.3">
      <c r="A1028" s="92">
        <v>43799</v>
      </c>
      <c r="B1028" s="3" t="s">
        <v>159</v>
      </c>
      <c r="C1028" s="3" t="s">
        <v>537</v>
      </c>
      <c r="D1028" s="3">
        <v>2</v>
      </c>
    </row>
    <row r="1029" spans="1:4" x14ac:dyDescent="0.3">
      <c r="A1029" s="92">
        <v>43799</v>
      </c>
      <c r="B1029" s="3" t="s">
        <v>159</v>
      </c>
      <c r="C1029" s="3" t="s">
        <v>538</v>
      </c>
      <c r="D1029" s="3">
        <v>13</v>
      </c>
    </row>
    <row r="1030" spans="1:4" x14ac:dyDescent="0.3">
      <c r="A1030" s="92">
        <v>43799</v>
      </c>
      <c r="B1030" s="3" t="s">
        <v>159</v>
      </c>
      <c r="C1030" s="3" t="s">
        <v>933</v>
      </c>
      <c r="D1030" s="3">
        <v>1</v>
      </c>
    </row>
    <row r="1031" spans="1:4" x14ac:dyDescent="0.3">
      <c r="A1031" s="92">
        <v>43799</v>
      </c>
      <c r="B1031" s="3" t="s">
        <v>159</v>
      </c>
      <c r="C1031" s="3" t="s">
        <v>539</v>
      </c>
      <c r="D1031" s="3">
        <v>1</v>
      </c>
    </row>
    <row r="1032" spans="1:4" x14ac:dyDescent="0.3">
      <c r="A1032" s="92">
        <v>43799</v>
      </c>
      <c r="B1032" s="3" t="s">
        <v>159</v>
      </c>
      <c r="C1032" s="3" t="s">
        <v>934</v>
      </c>
      <c r="D1032" s="3">
        <v>1</v>
      </c>
    </row>
    <row r="1033" spans="1:4" x14ac:dyDescent="0.3">
      <c r="A1033" s="92">
        <v>43799</v>
      </c>
      <c r="B1033" s="3" t="s">
        <v>159</v>
      </c>
      <c r="C1033" s="3" t="s">
        <v>202</v>
      </c>
      <c r="D1033" s="3">
        <v>7</v>
      </c>
    </row>
    <row r="1034" spans="1:4" x14ac:dyDescent="0.3">
      <c r="A1034" s="92">
        <v>43799</v>
      </c>
      <c r="B1034" s="3" t="s">
        <v>159</v>
      </c>
      <c r="C1034" s="3" t="s">
        <v>201</v>
      </c>
      <c r="D1034" s="3">
        <v>24</v>
      </c>
    </row>
    <row r="1035" spans="1:4" x14ac:dyDescent="0.3">
      <c r="A1035" s="92">
        <v>43799</v>
      </c>
      <c r="B1035" s="3" t="s">
        <v>159</v>
      </c>
      <c r="C1035" s="3" t="s">
        <v>698</v>
      </c>
      <c r="D1035" s="3">
        <v>3</v>
      </c>
    </row>
    <row r="1036" spans="1:4" x14ac:dyDescent="0.3">
      <c r="A1036" s="92">
        <v>43799</v>
      </c>
      <c r="B1036" s="3" t="s">
        <v>159</v>
      </c>
      <c r="C1036" s="3" t="s">
        <v>200</v>
      </c>
      <c r="D1036" s="3">
        <v>38</v>
      </c>
    </row>
    <row r="1037" spans="1:4" x14ac:dyDescent="0.3">
      <c r="A1037" s="92">
        <v>43799</v>
      </c>
      <c r="B1037" s="3" t="s">
        <v>159</v>
      </c>
      <c r="C1037" s="3" t="s">
        <v>974</v>
      </c>
      <c r="D1037" s="3">
        <v>1</v>
      </c>
    </row>
    <row r="1038" spans="1:4" x14ac:dyDescent="0.3">
      <c r="A1038" s="92">
        <v>43799</v>
      </c>
      <c r="B1038" s="3" t="s">
        <v>159</v>
      </c>
      <c r="C1038" s="3" t="s">
        <v>540</v>
      </c>
      <c r="D1038" s="3">
        <v>1</v>
      </c>
    </row>
    <row r="1039" spans="1:4" x14ac:dyDescent="0.3">
      <c r="A1039" s="92">
        <v>43799</v>
      </c>
      <c r="B1039" s="3" t="s">
        <v>159</v>
      </c>
      <c r="C1039" s="3" t="s">
        <v>541</v>
      </c>
      <c r="D1039" s="3">
        <v>5</v>
      </c>
    </row>
    <row r="1040" spans="1:4" x14ac:dyDescent="0.3">
      <c r="A1040" s="92">
        <v>43799</v>
      </c>
      <c r="B1040" s="3" t="s">
        <v>159</v>
      </c>
      <c r="C1040" s="3" t="s">
        <v>542</v>
      </c>
      <c r="D1040" s="3">
        <v>2</v>
      </c>
    </row>
    <row r="1041" spans="1:4" x14ac:dyDescent="0.3">
      <c r="A1041" s="92">
        <v>43799</v>
      </c>
      <c r="B1041" s="3" t="s">
        <v>159</v>
      </c>
      <c r="C1041" s="3" t="s">
        <v>199</v>
      </c>
      <c r="D1041" s="3">
        <v>3</v>
      </c>
    </row>
    <row r="1042" spans="1:4" x14ac:dyDescent="0.3">
      <c r="A1042" s="92">
        <v>43799</v>
      </c>
      <c r="B1042" s="3" t="s">
        <v>159</v>
      </c>
      <c r="C1042" s="3" t="s">
        <v>543</v>
      </c>
      <c r="D1042" s="3">
        <v>1</v>
      </c>
    </row>
    <row r="1043" spans="1:4" x14ac:dyDescent="0.3">
      <c r="A1043" s="92">
        <v>43799</v>
      </c>
      <c r="B1043" s="3" t="s">
        <v>159</v>
      </c>
      <c r="C1043" s="3" t="s">
        <v>544</v>
      </c>
      <c r="D1043" s="3">
        <v>1</v>
      </c>
    </row>
    <row r="1044" spans="1:4" x14ac:dyDescent="0.3">
      <c r="A1044" s="92">
        <v>43799</v>
      </c>
      <c r="B1044" s="3" t="s">
        <v>159</v>
      </c>
      <c r="C1044" s="3" t="s">
        <v>545</v>
      </c>
      <c r="D1044" s="3">
        <v>1</v>
      </c>
    </row>
    <row r="1045" spans="1:4" x14ac:dyDescent="0.3">
      <c r="A1045" s="92">
        <v>43799</v>
      </c>
      <c r="B1045" s="3" t="s">
        <v>159</v>
      </c>
      <c r="C1045" s="3" t="s">
        <v>699</v>
      </c>
      <c r="D1045" s="3">
        <v>1</v>
      </c>
    </row>
    <row r="1046" spans="1:4" x14ac:dyDescent="0.3">
      <c r="A1046" s="92">
        <v>43799</v>
      </c>
      <c r="B1046" s="3" t="s">
        <v>159</v>
      </c>
      <c r="C1046" s="3" t="s">
        <v>776</v>
      </c>
      <c r="D1046" s="3">
        <v>2</v>
      </c>
    </row>
    <row r="1047" spans="1:4" x14ac:dyDescent="0.3">
      <c r="A1047" s="92">
        <v>43799</v>
      </c>
      <c r="B1047" s="3" t="s">
        <v>159</v>
      </c>
      <c r="C1047" s="3" t="s">
        <v>546</v>
      </c>
      <c r="D1047" s="3">
        <v>1</v>
      </c>
    </row>
    <row r="1048" spans="1:4" x14ac:dyDescent="0.3">
      <c r="A1048" s="92">
        <v>43799</v>
      </c>
      <c r="B1048" s="3" t="s">
        <v>159</v>
      </c>
      <c r="C1048" s="3" t="s">
        <v>975</v>
      </c>
      <c r="D1048" s="3">
        <v>1</v>
      </c>
    </row>
    <row r="1049" spans="1:4" x14ac:dyDescent="0.3">
      <c r="A1049" s="92">
        <v>43799</v>
      </c>
      <c r="B1049" s="3" t="s">
        <v>159</v>
      </c>
      <c r="C1049" s="3" t="s">
        <v>821</v>
      </c>
      <c r="D1049" s="3">
        <v>1</v>
      </c>
    </row>
    <row r="1050" spans="1:4" x14ac:dyDescent="0.3">
      <c r="A1050" s="92">
        <v>43799</v>
      </c>
      <c r="B1050" s="3" t="s">
        <v>159</v>
      </c>
      <c r="C1050" s="3" t="s">
        <v>700</v>
      </c>
      <c r="D1050" s="3">
        <v>2</v>
      </c>
    </row>
    <row r="1051" spans="1:4" x14ac:dyDescent="0.3">
      <c r="A1051" s="92">
        <v>43799</v>
      </c>
      <c r="B1051" s="3" t="s">
        <v>159</v>
      </c>
      <c r="C1051" s="3" t="s">
        <v>198</v>
      </c>
      <c r="D1051" s="3">
        <v>6</v>
      </c>
    </row>
    <row r="1052" spans="1:4" x14ac:dyDescent="0.3">
      <c r="A1052" s="92">
        <v>43799</v>
      </c>
      <c r="B1052" s="3" t="s">
        <v>159</v>
      </c>
      <c r="C1052" s="3" t="s">
        <v>548</v>
      </c>
      <c r="D1052" s="3">
        <v>2</v>
      </c>
    </row>
    <row r="1053" spans="1:4" x14ac:dyDescent="0.3">
      <c r="A1053" s="92">
        <v>43799</v>
      </c>
      <c r="B1053" s="3" t="s">
        <v>159</v>
      </c>
      <c r="C1053" s="3" t="s">
        <v>935</v>
      </c>
      <c r="D1053" s="3">
        <v>1</v>
      </c>
    </row>
    <row r="1054" spans="1:4" x14ac:dyDescent="0.3">
      <c r="A1054" s="92">
        <v>43799</v>
      </c>
      <c r="B1054" s="3" t="s">
        <v>159</v>
      </c>
      <c r="C1054" s="3" t="s">
        <v>551</v>
      </c>
      <c r="D1054" s="3">
        <v>3</v>
      </c>
    </row>
    <row r="1055" spans="1:4" x14ac:dyDescent="0.3">
      <c r="A1055" s="92">
        <v>43799</v>
      </c>
      <c r="B1055" s="3" t="s">
        <v>159</v>
      </c>
      <c r="C1055" s="3" t="s">
        <v>196</v>
      </c>
      <c r="D1055" s="3">
        <v>30</v>
      </c>
    </row>
    <row r="1056" spans="1:4" x14ac:dyDescent="0.3">
      <c r="A1056" s="92">
        <v>43799</v>
      </c>
      <c r="B1056" s="3" t="s">
        <v>159</v>
      </c>
      <c r="C1056" s="3" t="s">
        <v>701</v>
      </c>
      <c r="D1056" s="3">
        <v>2</v>
      </c>
    </row>
    <row r="1057" spans="1:4" x14ac:dyDescent="0.3">
      <c r="A1057" s="92">
        <v>43799</v>
      </c>
      <c r="B1057" s="3" t="s">
        <v>159</v>
      </c>
      <c r="C1057" s="3" t="s">
        <v>702</v>
      </c>
      <c r="D1057" s="3">
        <v>1</v>
      </c>
    </row>
    <row r="1058" spans="1:4" x14ac:dyDescent="0.3">
      <c r="A1058" s="92">
        <v>43799</v>
      </c>
      <c r="B1058" s="3" t="s">
        <v>159</v>
      </c>
      <c r="C1058" s="3" t="s">
        <v>703</v>
      </c>
      <c r="D1058" s="3">
        <v>1</v>
      </c>
    </row>
    <row r="1059" spans="1:4" x14ac:dyDescent="0.3">
      <c r="A1059" s="92">
        <v>43799</v>
      </c>
      <c r="B1059" s="3" t="s">
        <v>159</v>
      </c>
      <c r="C1059" s="3" t="s">
        <v>704</v>
      </c>
      <c r="D1059" s="3">
        <v>2</v>
      </c>
    </row>
    <row r="1060" spans="1:4" x14ac:dyDescent="0.3">
      <c r="A1060" s="92">
        <v>43799</v>
      </c>
      <c r="B1060" s="3" t="s">
        <v>159</v>
      </c>
      <c r="C1060" s="3" t="s">
        <v>554</v>
      </c>
      <c r="D1060" s="3">
        <v>2</v>
      </c>
    </row>
    <row r="1061" spans="1:4" x14ac:dyDescent="0.3">
      <c r="A1061" s="92">
        <v>43799</v>
      </c>
      <c r="B1061" s="3" t="s">
        <v>159</v>
      </c>
      <c r="C1061" s="3" t="s">
        <v>705</v>
      </c>
      <c r="D1061" s="3">
        <v>1</v>
      </c>
    </row>
    <row r="1062" spans="1:4" x14ac:dyDescent="0.3">
      <c r="A1062" s="92">
        <v>43799</v>
      </c>
      <c r="B1062" s="3" t="s">
        <v>159</v>
      </c>
      <c r="C1062" s="3" t="s">
        <v>195</v>
      </c>
      <c r="D1062" s="3">
        <v>2</v>
      </c>
    </row>
    <row r="1063" spans="1:4" x14ac:dyDescent="0.3">
      <c r="A1063" s="92">
        <v>43799</v>
      </c>
      <c r="B1063" s="3" t="s">
        <v>159</v>
      </c>
      <c r="C1063" s="3" t="s">
        <v>555</v>
      </c>
      <c r="D1063" s="3">
        <v>1</v>
      </c>
    </row>
    <row r="1064" spans="1:4" x14ac:dyDescent="0.3">
      <c r="A1064" s="92">
        <v>43799</v>
      </c>
      <c r="B1064" s="3" t="s">
        <v>159</v>
      </c>
      <c r="C1064" s="3" t="s">
        <v>706</v>
      </c>
      <c r="D1064" s="3">
        <v>3</v>
      </c>
    </row>
    <row r="1065" spans="1:4" x14ac:dyDescent="0.3">
      <c r="A1065" s="92">
        <v>43799</v>
      </c>
      <c r="B1065" s="3" t="s">
        <v>159</v>
      </c>
      <c r="C1065" s="3" t="s">
        <v>309</v>
      </c>
      <c r="D1065" s="3">
        <v>2</v>
      </c>
    </row>
    <row r="1066" spans="1:4" x14ac:dyDescent="0.3">
      <c r="A1066" s="92">
        <v>43799</v>
      </c>
      <c r="B1066" s="3" t="s">
        <v>159</v>
      </c>
      <c r="C1066" s="3" t="s">
        <v>318</v>
      </c>
      <c r="D1066" s="3">
        <v>1</v>
      </c>
    </row>
    <row r="1067" spans="1:4" x14ac:dyDescent="0.3">
      <c r="A1067" s="92">
        <v>43799</v>
      </c>
      <c r="B1067" s="3" t="s">
        <v>159</v>
      </c>
      <c r="C1067" s="3" t="s">
        <v>194</v>
      </c>
      <c r="D1067" s="3">
        <v>5</v>
      </c>
    </row>
    <row r="1068" spans="1:4" x14ac:dyDescent="0.3">
      <c r="A1068" s="92">
        <v>43799</v>
      </c>
      <c r="B1068" s="3" t="s">
        <v>159</v>
      </c>
      <c r="C1068" s="3" t="s">
        <v>707</v>
      </c>
      <c r="D1068" s="3">
        <v>10</v>
      </c>
    </row>
    <row r="1069" spans="1:4" x14ac:dyDescent="0.3">
      <c r="A1069" s="92">
        <v>43799</v>
      </c>
      <c r="B1069" s="3" t="s">
        <v>159</v>
      </c>
      <c r="C1069" s="3" t="s">
        <v>556</v>
      </c>
      <c r="D1069" s="3">
        <v>1</v>
      </c>
    </row>
    <row r="1070" spans="1:4" x14ac:dyDescent="0.3">
      <c r="A1070" s="92">
        <v>43799</v>
      </c>
      <c r="B1070" s="3" t="s">
        <v>159</v>
      </c>
      <c r="C1070" s="3" t="s">
        <v>193</v>
      </c>
      <c r="D1070" s="3">
        <v>17</v>
      </c>
    </row>
    <row r="1071" spans="1:4" x14ac:dyDescent="0.3">
      <c r="A1071" s="92">
        <v>43799</v>
      </c>
      <c r="B1071" s="3" t="s">
        <v>159</v>
      </c>
      <c r="C1071" s="3" t="s">
        <v>708</v>
      </c>
      <c r="D1071" s="3">
        <v>4</v>
      </c>
    </row>
    <row r="1072" spans="1:4" x14ac:dyDescent="0.3">
      <c r="A1072" s="92">
        <v>43799</v>
      </c>
      <c r="B1072" s="3" t="s">
        <v>159</v>
      </c>
      <c r="C1072" s="3" t="s">
        <v>847</v>
      </c>
      <c r="D1072" s="3">
        <v>249</v>
      </c>
    </row>
    <row r="1073" spans="1:4" x14ac:dyDescent="0.3">
      <c r="A1073" s="92">
        <v>43799</v>
      </c>
      <c r="B1073" s="3" t="s">
        <v>159</v>
      </c>
      <c r="C1073" s="3" t="s">
        <v>709</v>
      </c>
      <c r="D1073" s="3">
        <v>1</v>
      </c>
    </row>
    <row r="1074" spans="1:4" x14ac:dyDescent="0.3">
      <c r="A1074" s="92">
        <v>43799</v>
      </c>
      <c r="B1074" s="3" t="s">
        <v>159</v>
      </c>
      <c r="C1074" s="3" t="s">
        <v>192</v>
      </c>
      <c r="D1074" s="3">
        <v>28</v>
      </c>
    </row>
    <row r="1075" spans="1:4" x14ac:dyDescent="0.3">
      <c r="A1075" s="92">
        <v>43799</v>
      </c>
      <c r="B1075" s="3" t="s">
        <v>159</v>
      </c>
      <c r="C1075" s="3" t="s">
        <v>557</v>
      </c>
      <c r="D1075" s="3">
        <v>1</v>
      </c>
    </row>
    <row r="1076" spans="1:4" x14ac:dyDescent="0.3">
      <c r="A1076" s="92">
        <v>43799</v>
      </c>
      <c r="B1076" s="3" t="s">
        <v>159</v>
      </c>
      <c r="C1076" s="3" t="s">
        <v>936</v>
      </c>
      <c r="D1076" s="3">
        <v>1</v>
      </c>
    </row>
    <row r="1077" spans="1:4" x14ac:dyDescent="0.3">
      <c r="A1077" s="92">
        <v>43799</v>
      </c>
      <c r="B1077" s="3" t="s">
        <v>159</v>
      </c>
      <c r="C1077" s="3" t="s">
        <v>558</v>
      </c>
      <c r="D1077" s="3">
        <v>10</v>
      </c>
    </row>
    <row r="1078" spans="1:4" x14ac:dyDescent="0.3">
      <c r="A1078" s="92">
        <v>43799</v>
      </c>
      <c r="B1078" s="3" t="s">
        <v>159</v>
      </c>
      <c r="C1078" s="3" t="s">
        <v>559</v>
      </c>
      <c r="D1078" s="3">
        <v>9</v>
      </c>
    </row>
    <row r="1079" spans="1:4" x14ac:dyDescent="0.3">
      <c r="A1079" s="92">
        <v>43799</v>
      </c>
      <c r="B1079" s="3" t="s">
        <v>159</v>
      </c>
      <c r="C1079" s="3" t="s">
        <v>191</v>
      </c>
      <c r="D1079" s="3">
        <v>23</v>
      </c>
    </row>
    <row r="1080" spans="1:4" x14ac:dyDescent="0.3">
      <c r="A1080" s="92">
        <v>43799</v>
      </c>
      <c r="B1080" s="3" t="s">
        <v>159</v>
      </c>
      <c r="C1080" s="3" t="s">
        <v>710</v>
      </c>
      <c r="D1080" s="3">
        <v>1</v>
      </c>
    </row>
    <row r="1081" spans="1:4" x14ac:dyDescent="0.3">
      <c r="A1081" s="92">
        <v>43799</v>
      </c>
      <c r="B1081" s="3" t="s">
        <v>159</v>
      </c>
      <c r="C1081" s="3" t="s">
        <v>778</v>
      </c>
      <c r="D1081" s="3">
        <v>1</v>
      </c>
    </row>
    <row r="1082" spans="1:4" x14ac:dyDescent="0.3">
      <c r="A1082" s="92">
        <v>43799</v>
      </c>
      <c r="B1082" s="3" t="s">
        <v>159</v>
      </c>
      <c r="C1082" s="3" t="s">
        <v>711</v>
      </c>
      <c r="D1082" s="3">
        <v>1</v>
      </c>
    </row>
    <row r="1083" spans="1:4" x14ac:dyDescent="0.3">
      <c r="A1083" s="92">
        <v>43799</v>
      </c>
      <c r="B1083" s="3" t="s">
        <v>159</v>
      </c>
      <c r="C1083" s="3" t="s">
        <v>190</v>
      </c>
      <c r="D1083" s="3">
        <v>52</v>
      </c>
    </row>
    <row r="1084" spans="1:4" x14ac:dyDescent="0.3">
      <c r="A1084" s="92">
        <v>43799</v>
      </c>
      <c r="B1084" s="3" t="s">
        <v>159</v>
      </c>
      <c r="C1084" s="3" t="s">
        <v>189</v>
      </c>
      <c r="D1084" s="3">
        <v>8</v>
      </c>
    </row>
    <row r="1085" spans="1:4" x14ac:dyDescent="0.3">
      <c r="A1085" s="92">
        <v>43799</v>
      </c>
      <c r="B1085" s="3" t="s">
        <v>159</v>
      </c>
      <c r="C1085" s="3" t="s">
        <v>712</v>
      </c>
      <c r="D1085" s="3">
        <v>1</v>
      </c>
    </row>
    <row r="1086" spans="1:4" x14ac:dyDescent="0.3">
      <c r="A1086" s="92">
        <v>43799</v>
      </c>
      <c r="B1086" s="3" t="s">
        <v>159</v>
      </c>
      <c r="C1086" s="3" t="s">
        <v>562</v>
      </c>
      <c r="D1086" s="3">
        <v>2</v>
      </c>
    </row>
    <row r="1087" spans="1:4" x14ac:dyDescent="0.3">
      <c r="A1087" s="92">
        <v>43799</v>
      </c>
      <c r="B1087" s="3" t="s">
        <v>159</v>
      </c>
      <c r="C1087" s="3" t="s">
        <v>976</v>
      </c>
      <c r="D1087" s="3">
        <v>1</v>
      </c>
    </row>
    <row r="1088" spans="1:4" x14ac:dyDescent="0.3">
      <c r="A1088" s="92">
        <v>43799</v>
      </c>
      <c r="B1088" s="3" t="s">
        <v>159</v>
      </c>
      <c r="C1088" s="3" t="s">
        <v>713</v>
      </c>
      <c r="D1088" s="3">
        <v>1</v>
      </c>
    </row>
    <row r="1089" spans="1:4" x14ac:dyDescent="0.3">
      <c r="A1089" s="92">
        <v>43799</v>
      </c>
      <c r="B1089" s="3" t="s">
        <v>159</v>
      </c>
      <c r="C1089" s="3" t="s">
        <v>714</v>
      </c>
      <c r="D1089" s="3">
        <v>2</v>
      </c>
    </row>
    <row r="1090" spans="1:4" x14ac:dyDescent="0.3">
      <c r="A1090" s="92">
        <v>43799</v>
      </c>
      <c r="B1090" s="3" t="s">
        <v>159</v>
      </c>
      <c r="C1090" s="3" t="s">
        <v>715</v>
      </c>
      <c r="D1090" s="3">
        <v>3</v>
      </c>
    </row>
    <row r="1091" spans="1:4" x14ac:dyDescent="0.3">
      <c r="A1091" s="92">
        <v>43799</v>
      </c>
      <c r="B1091" s="3" t="s">
        <v>159</v>
      </c>
      <c r="C1091" s="3" t="s">
        <v>937</v>
      </c>
      <c r="D1091" s="3">
        <v>1</v>
      </c>
    </row>
    <row r="1092" spans="1:4" x14ac:dyDescent="0.3">
      <c r="A1092" s="92">
        <v>43799</v>
      </c>
      <c r="B1092" s="3" t="s">
        <v>159</v>
      </c>
      <c r="C1092" s="3" t="s">
        <v>938</v>
      </c>
      <c r="D1092" s="3">
        <v>1</v>
      </c>
    </row>
    <row r="1093" spans="1:4" x14ac:dyDescent="0.3">
      <c r="A1093" s="92">
        <v>43799</v>
      </c>
      <c r="B1093" s="3" t="s">
        <v>159</v>
      </c>
      <c r="C1093" s="3" t="s">
        <v>563</v>
      </c>
      <c r="D1093" s="3">
        <v>11</v>
      </c>
    </row>
    <row r="1094" spans="1:4" x14ac:dyDescent="0.3">
      <c r="A1094" s="92">
        <v>43799</v>
      </c>
      <c r="B1094" s="3" t="s">
        <v>159</v>
      </c>
      <c r="C1094" s="3" t="s">
        <v>716</v>
      </c>
      <c r="D1094" s="3">
        <v>1</v>
      </c>
    </row>
    <row r="1095" spans="1:4" x14ac:dyDescent="0.3">
      <c r="A1095" s="92">
        <v>43799</v>
      </c>
      <c r="B1095" s="3" t="s">
        <v>159</v>
      </c>
      <c r="C1095" s="3" t="s">
        <v>717</v>
      </c>
      <c r="D1095" s="3">
        <v>1</v>
      </c>
    </row>
    <row r="1096" spans="1:4" x14ac:dyDescent="0.3">
      <c r="A1096" s="92">
        <v>43799</v>
      </c>
      <c r="B1096" s="3" t="s">
        <v>159</v>
      </c>
      <c r="C1096" s="3" t="s">
        <v>718</v>
      </c>
      <c r="D1096" s="3">
        <v>2</v>
      </c>
    </row>
    <row r="1097" spans="1:4" x14ac:dyDescent="0.3">
      <c r="A1097" s="92">
        <v>43799</v>
      </c>
      <c r="B1097" s="3" t="s">
        <v>159</v>
      </c>
      <c r="C1097" s="3" t="s">
        <v>719</v>
      </c>
      <c r="D1097" s="3">
        <v>1</v>
      </c>
    </row>
    <row r="1098" spans="1:4" x14ac:dyDescent="0.3">
      <c r="A1098" s="92">
        <v>43799</v>
      </c>
      <c r="B1098" s="3" t="s">
        <v>159</v>
      </c>
      <c r="C1098" s="3" t="s">
        <v>720</v>
      </c>
      <c r="D1098" s="3">
        <v>1</v>
      </c>
    </row>
    <row r="1099" spans="1:4" x14ac:dyDescent="0.3">
      <c r="A1099" s="92">
        <v>43799</v>
      </c>
      <c r="B1099" s="3" t="s">
        <v>159</v>
      </c>
      <c r="C1099" s="3" t="s">
        <v>851</v>
      </c>
      <c r="D1099" s="3">
        <v>1</v>
      </c>
    </row>
    <row r="1100" spans="1:4" x14ac:dyDescent="0.3">
      <c r="A1100" s="92">
        <v>43799</v>
      </c>
      <c r="B1100" s="3" t="s">
        <v>159</v>
      </c>
      <c r="C1100" s="3" t="s">
        <v>565</v>
      </c>
      <c r="D1100" s="3">
        <v>4</v>
      </c>
    </row>
    <row r="1101" spans="1:4" x14ac:dyDescent="0.3">
      <c r="A1101" s="92">
        <v>43799</v>
      </c>
      <c r="B1101" s="3" t="s">
        <v>159</v>
      </c>
      <c r="C1101" s="3" t="s">
        <v>822</v>
      </c>
      <c r="D1101" s="3">
        <v>1</v>
      </c>
    </row>
    <row r="1102" spans="1:4" x14ac:dyDescent="0.3">
      <c r="A1102" s="92">
        <v>43799</v>
      </c>
      <c r="B1102" s="3" t="s">
        <v>159</v>
      </c>
      <c r="C1102" s="3" t="s">
        <v>566</v>
      </c>
      <c r="D1102" s="3">
        <v>1</v>
      </c>
    </row>
    <row r="1103" spans="1:4" x14ac:dyDescent="0.3">
      <c r="A1103" s="92">
        <v>43799</v>
      </c>
      <c r="B1103" s="3" t="s">
        <v>159</v>
      </c>
      <c r="C1103" s="3" t="s">
        <v>721</v>
      </c>
      <c r="D1103" s="3">
        <v>1</v>
      </c>
    </row>
    <row r="1104" spans="1:4" x14ac:dyDescent="0.3">
      <c r="A1104" s="92">
        <v>43799</v>
      </c>
      <c r="B1104" s="3" t="s">
        <v>159</v>
      </c>
      <c r="C1104" s="3" t="s">
        <v>308</v>
      </c>
      <c r="D1104" s="3">
        <v>1</v>
      </c>
    </row>
    <row r="1105" spans="1:4" x14ac:dyDescent="0.3">
      <c r="A1105" s="92">
        <v>43799</v>
      </c>
      <c r="B1105" s="3" t="s">
        <v>159</v>
      </c>
      <c r="C1105" s="3" t="s">
        <v>187</v>
      </c>
      <c r="D1105" s="3">
        <v>9</v>
      </c>
    </row>
    <row r="1106" spans="1:4" x14ac:dyDescent="0.3">
      <c r="A1106" s="92">
        <v>43799</v>
      </c>
      <c r="B1106" s="3" t="s">
        <v>159</v>
      </c>
      <c r="C1106" s="3" t="s">
        <v>186</v>
      </c>
      <c r="D1106" s="3">
        <v>1</v>
      </c>
    </row>
    <row r="1107" spans="1:4" x14ac:dyDescent="0.3">
      <c r="A1107" s="92">
        <v>43799</v>
      </c>
      <c r="B1107" s="3" t="s">
        <v>159</v>
      </c>
      <c r="C1107" s="3" t="s">
        <v>568</v>
      </c>
      <c r="D1107" s="3">
        <v>1</v>
      </c>
    </row>
    <row r="1108" spans="1:4" x14ac:dyDescent="0.3">
      <c r="A1108" s="92">
        <v>43799</v>
      </c>
      <c r="B1108" s="3" t="s">
        <v>159</v>
      </c>
      <c r="C1108" s="3" t="s">
        <v>185</v>
      </c>
      <c r="D1108" s="3">
        <v>2</v>
      </c>
    </row>
    <row r="1109" spans="1:4" x14ac:dyDescent="0.3">
      <c r="A1109" s="92">
        <v>43799</v>
      </c>
      <c r="B1109" s="3" t="s">
        <v>159</v>
      </c>
      <c r="C1109" s="3" t="s">
        <v>802</v>
      </c>
      <c r="D1109" s="3">
        <v>1</v>
      </c>
    </row>
    <row r="1110" spans="1:4" x14ac:dyDescent="0.3">
      <c r="A1110" s="92">
        <v>43799</v>
      </c>
      <c r="B1110" s="3" t="s">
        <v>159</v>
      </c>
      <c r="C1110" s="3" t="s">
        <v>977</v>
      </c>
      <c r="D1110" s="3">
        <v>1</v>
      </c>
    </row>
    <row r="1111" spans="1:4" x14ac:dyDescent="0.3">
      <c r="A1111" s="92">
        <v>43799</v>
      </c>
      <c r="B1111" s="3" t="s">
        <v>159</v>
      </c>
      <c r="C1111" s="3" t="s">
        <v>722</v>
      </c>
      <c r="D1111" s="3">
        <v>1</v>
      </c>
    </row>
    <row r="1112" spans="1:4" x14ac:dyDescent="0.3">
      <c r="A1112" s="92">
        <v>43799</v>
      </c>
      <c r="B1112" s="3" t="s">
        <v>159</v>
      </c>
      <c r="C1112" s="3" t="s">
        <v>184</v>
      </c>
      <c r="D1112" s="3">
        <v>9</v>
      </c>
    </row>
    <row r="1113" spans="1:4" x14ac:dyDescent="0.3">
      <c r="A1113" s="92">
        <v>43799</v>
      </c>
      <c r="B1113" s="3" t="s">
        <v>159</v>
      </c>
      <c r="C1113" s="3" t="s">
        <v>183</v>
      </c>
      <c r="D1113" s="3">
        <v>1</v>
      </c>
    </row>
    <row r="1114" spans="1:4" x14ac:dyDescent="0.3">
      <c r="A1114" s="92">
        <v>43799</v>
      </c>
      <c r="B1114" s="3" t="s">
        <v>159</v>
      </c>
      <c r="C1114" s="3" t="s">
        <v>723</v>
      </c>
      <c r="D1114" s="3">
        <v>2</v>
      </c>
    </row>
    <row r="1115" spans="1:4" x14ac:dyDescent="0.3">
      <c r="A1115" s="92">
        <v>43799</v>
      </c>
      <c r="B1115" s="3" t="s">
        <v>159</v>
      </c>
      <c r="C1115" s="3" t="s">
        <v>724</v>
      </c>
      <c r="D1115" s="3">
        <v>1</v>
      </c>
    </row>
    <row r="1116" spans="1:4" x14ac:dyDescent="0.3">
      <c r="A1116" s="92">
        <v>43799</v>
      </c>
      <c r="B1116" s="3" t="s">
        <v>159</v>
      </c>
      <c r="C1116" s="3" t="s">
        <v>725</v>
      </c>
      <c r="D1116" s="3">
        <v>1</v>
      </c>
    </row>
    <row r="1117" spans="1:4" x14ac:dyDescent="0.3">
      <c r="A1117" s="92">
        <v>43799</v>
      </c>
      <c r="B1117" s="3" t="s">
        <v>159</v>
      </c>
      <c r="C1117" s="3" t="s">
        <v>939</v>
      </c>
      <c r="D1117" s="3">
        <v>1</v>
      </c>
    </row>
    <row r="1118" spans="1:4" x14ac:dyDescent="0.3">
      <c r="A1118" s="92">
        <v>43799</v>
      </c>
      <c r="B1118" s="3" t="s">
        <v>159</v>
      </c>
      <c r="C1118" s="3" t="s">
        <v>726</v>
      </c>
      <c r="D1118" s="3">
        <v>1</v>
      </c>
    </row>
    <row r="1119" spans="1:4" x14ac:dyDescent="0.3">
      <c r="A1119" s="92">
        <v>43799</v>
      </c>
      <c r="B1119" s="3" t="s">
        <v>159</v>
      </c>
      <c r="C1119" s="3" t="s">
        <v>727</v>
      </c>
      <c r="D1119" s="3">
        <v>1</v>
      </c>
    </row>
    <row r="1120" spans="1:4" x14ac:dyDescent="0.3">
      <c r="A1120" s="92">
        <v>43799</v>
      </c>
      <c r="B1120" s="3" t="s">
        <v>159</v>
      </c>
      <c r="C1120" s="3" t="s">
        <v>317</v>
      </c>
      <c r="D1120" s="3">
        <v>2</v>
      </c>
    </row>
    <row r="1121" spans="1:4" x14ac:dyDescent="0.3">
      <c r="A1121" s="92">
        <v>43799</v>
      </c>
      <c r="B1121" s="3" t="s">
        <v>159</v>
      </c>
      <c r="C1121" s="3" t="s">
        <v>307</v>
      </c>
      <c r="D1121" s="3">
        <v>1</v>
      </c>
    </row>
    <row r="1122" spans="1:4" x14ac:dyDescent="0.3">
      <c r="A1122" s="92">
        <v>43799</v>
      </c>
      <c r="B1122" s="3" t="s">
        <v>159</v>
      </c>
      <c r="C1122" s="3" t="s">
        <v>978</v>
      </c>
      <c r="D1122" s="3">
        <v>1</v>
      </c>
    </row>
    <row r="1123" spans="1:4" x14ac:dyDescent="0.3">
      <c r="A1123" s="92">
        <v>43799</v>
      </c>
      <c r="B1123" s="3" t="s">
        <v>159</v>
      </c>
      <c r="C1123" s="3" t="s">
        <v>572</v>
      </c>
      <c r="D1123" s="3">
        <v>2</v>
      </c>
    </row>
    <row r="1124" spans="1:4" x14ac:dyDescent="0.3">
      <c r="A1124" s="92">
        <v>43799</v>
      </c>
      <c r="B1124" s="3" t="s">
        <v>159</v>
      </c>
      <c r="C1124" s="3" t="s">
        <v>182</v>
      </c>
      <c r="D1124" s="3">
        <v>14</v>
      </c>
    </row>
    <row r="1125" spans="1:4" x14ac:dyDescent="0.3">
      <c r="A1125" s="92">
        <v>43799</v>
      </c>
      <c r="B1125" s="3" t="s">
        <v>159</v>
      </c>
      <c r="C1125" s="3" t="s">
        <v>979</v>
      </c>
      <c r="D1125" s="3">
        <v>1</v>
      </c>
    </row>
    <row r="1126" spans="1:4" x14ac:dyDescent="0.3">
      <c r="A1126" s="92">
        <v>43799</v>
      </c>
      <c r="B1126" s="3" t="s">
        <v>159</v>
      </c>
      <c r="C1126" s="3" t="s">
        <v>181</v>
      </c>
      <c r="D1126" s="3">
        <v>3</v>
      </c>
    </row>
    <row r="1127" spans="1:4" x14ac:dyDescent="0.3">
      <c r="A1127" s="92">
        <v>43799</v>
      </c>
      <c r="B1127" s="3" t="s">
        <v>159</v>
      </c>
      <c r="C1127" s="3" t="s">
        <v>316</v>
      </c>
      <c r="D1127" s="3">
        <v>1</v>
      </c>
    </row>
    <row r="1128" spans="1:4" x14ac:dyDescent="0.3">
      <c r="A1128" s="92">
        <v>43799</v>
      </c>
      <c r="B1128" s="3" t="s">
        <v>159</v>
      </c>
      <c r="C1128" s="3" t="s">
        <v>306</v>
      </c>
      <c r="D1128" s="3">
        <v>6</v>
      </c>
    </row>
    <row r="1129" spans="1:4" x14ac:dyDescent="0.3">
      <c r="A1129" s="92">
        <v>43799</v>
      </c>
      <c r="B1129" s="3" t="s">
        <v>159</v>
      </c>
      <c r="C1129" s="3" t="s">
        <v>180</v>
      </c>
      <c r="D1129" s="3">
        <v>5</v>
      </c>
    </row>
    <row r="1130" spans="1:4" x14ac:dyDescent="0.3">
      <c r="A1130" s="92">
        <v>43799</v>
      </c>
      <c r="B1130" s="3" t="s">
        <v>159</v>
      </c>
      <c r="C1130" s="3" t="s">
        <v>730</v>
      </c>
      <c r="D1130" s="3">
        <v>13</v>
      </c>
    </row>
    <row r="1131" spans="1:4" x14ac:dyDescent="0.3">
      <c r="A1131" s="92">
        <v>43799</v>
      </c>
      <c r="B1131" s="3" t="s">
        <v>159</v>
      </c>
      <c r="C1131" s="3" t="s">
        <v>179</v>
      </c>
      <c r="D1131" s="3">
        <v>5</v>
      </c>
    </row>
    <row r="1132" spans="1:4" x14ac:dyDescent="0.3">
      <c r="A1132" s="92">
        <v>43799</v>
      </c>
      <c r="B1132" s="3" t="s">
        <v>159</v>
      </c>
      <c r="C1132" s="3" t="s">
        <v>731</v>
      </c>
      <c r="D1132" s="3">
        <v>7</v>
      </c>
    </row>
    <row r="1133" spans="1:4" x14ac:dyDescent="0.3">
      <c r="A1133" s="92">
        <v>43799</v>
      </c>
      <c r="B1133" s="3" t="s">
        <v>159</v>
      </c>
      <c r="C1133" s="3" t="s">
        <v>573</v>
      </c>
      <c r="D1133" s="3">
        <v>1</v>
      </c>
    </row>
    <row r="1134" spans="1:4" x14ac:dyDescent="0.3">
      <c r="A1134" s="92">
        <v>43799</v>
      </c>
      <c r="B1134" s="3" t="s">
        <v>159</v>
      </c>
      <c r="C1134" s="3" t="s">
        <v>732</v>
      </c>
      <c r="D1134" s="3">
        <v>3</v>
      </c>
    </row>
    <row r="1135" spans="1:4" x14ac:dyDescent="0.3">
      <c r="A1135" s="92">
        <v>43799</v>
      </c>
      <c r="B1135" s="3" t="s">
        <v>159</v>
      </c>
      <c r="C1135" s="3" t="s">
        <v>733</v>
      </c>
      <c r="D1135" s="3">
        <v>9</v>
      </c>
    </row>
    <row r="1136" spans="1:4" x14ac:dyDescent="0.3">
      <c r="A1136" s="92">
        <v>43799</v>
      </c>
      <c r="B1136" s="3" t="s">
        <v>159</v>
      </c>
      <c r="C1136" s="3" t="s">
        <v>178</v>
      </c>
      <c r="D1136" s="3">
        <v>6</v>
      </c>
    </row>
    <row r="1137" spans="1:4" x14ac:dyDescent="0.3">
      <c r="A1137" s="92">
        <v>43799</v>
      </c>
      <c r="B1137" s="3" t="s">
        <v>159</v>
      </c>
      <c r="C1137" s="3" t="s">
        <v>574</v>
      </c>
      <c r="D1137" s="3">
        <v>1</v>
      </c>
    </row>
    <row r="1138" spans="1:4" x14ac:dyDescent="0.3">
      <c r="A1138" s="92">
        <v>43799</v>
      </c>
      <c r="B1138" s="3" t="s">
        <v>159</v>
      </c>
      <c r="C1138" s="3" t="s">
        <v>177</v>
      </c>
      <c r="D1138" s="3">
        <v>8</v>
      </c>
    </row>
    <row r="1139" spans="1:4" x14ac:dyDescent="0.3">
      <c r="A1139" s="92">
        <v>43799</v>
      </c>
      <c r="B1139" s="3" t="s">
        <v>159</v>
      </c>
      <c r="C1139" s="3" t="s">
        <v>575</v>
      </c>
      <c r="D1139" s="3">
        <v>2</v>
      </c>
    </row>
    <row r="1140" spans="1:4" x14ac:dyDescent="0.3">
      <c r="A1140" s="92">
        <v>43799</v>
      </c>
      <c r="B1140" s="3" t="s">
        <v>159</v>
      </c>
      <c r="C1140" s="3" t="s">
        <v>576</v>
      </c>
      <c r="D1140" s="3">
        <v>2</v>
      </c>
    </row>
    <row r="1141" spans="1:4" x14ac:dyDescent="0.3">
      <c r="A1141" s="92">
        <v>43799</v>
      </c>
      <c r="B1141" s="3" t="s">
        <v>159</v>
      </c>
      <c r="C1141" s="3" t="s">
        <v>577</v>
      </c>
      <c r="D1141" s="3">
        <v>3</v>
      </c>
    </row>
    <row r="1142" spans="1:4" x14ac:dyDescent="0.3">
      <c r="A1142" s="92">
        <v>43799</v>
      </c>
      <c r="B1142" s="3" t="s">
        <v>159</v>
      </c>
      <c r="C1142" s="3" t="s">
        <v>176</v>
      </c>
      <c r="D1142" s="3">
        <v>4</v>
      </c>
    </row>
    <row r="1143" spans="1:4" x14ac:dyDescent="0.3">
      <c r="A1143" s="92">
        <v>43799</v>
      </c>
      <c r="B1143" s="3" t="s">
        <v>159</v>
      </c>
      <c r="C1143" s="3" t="s">
        <v>578</v>
      </c>
      <c r="D1143" s="3">
        <v>1</v>
      </c>
    </row>
    <row r="1144" spans="1:4" x14ac:dyDescent="0.3">
      <c r="A1144" s="92">
        <v>43799</v>
      </c>
      <c r="B1144" s="3" t="s">
        <v>159</v>
      </c>
      <c r="C1144" s="3" t="s">
        <v>734</v>
      </c>
      <c r="D1144" s="3">
        <v>1</v>
      </c>
    </row>
    <row r="1145" spans="1:4" x14ac:dyDescent="0.3">
      <c r="A1145" s="92">
        <v>43799</v>
      </c>
      <c r="B1145" s="3" t="s">
        <v>159</v>
      </c>
      <c r="C1145" s="3" t="s">
        <v>580</v>
      </c>
      <c r="D1145" s="3">
        <v>13</v>
      </c>
    </row>
    <row r="1146" spans="1:4" x14ac:dyDescent="0.3">
      <c r="A1146" s="92">
        <v>43799</v>
      </c>
      <c r="B1146" s="3" t="s">
        <v>159</v>
      </c>
      <c r="C1146" s="3" t="s">
        <v>175</v>
      </c>
      <c r="D1146" s="3">
        <v>7</v>
      </c>
    </row>
    <row r="1147" spans="1:4" x14ac:dyDescent="0.3">
      <c r="A1147" s="92">
        <v>43799</v>
      </c>
      <c r="B1147" s="3" t="s">
        <v>159</v>
      </c>
      <c r="C1147" s="3" t="s">
        <v>581</v>
      </c>
      <c r="D1147" s="3">
        <v>1</v>
      </c>
    </row>
    <row r="1148" spans="1:4" x14ac:dyDescent="0.3">
      <c r="A1148" s="92">
        <v>43799</v>
      </c>
      <c r="B1148" s="3" t="s">
        <v>159</v>
      </c>
      <c r="C1148" s="3" t="s">
        <v>980</v>
      </c>
      <c r="D1148" s="3">
        <v>1</v>
      </c>
    </row>
    <row r="1149" spans="1:4" x14ac:dyDescent="0.3">
      <c r="A1149" s="92">
        <v>43799</v>
      </c>
      <c r="B1149" s="3" t="s">
        <v>159</v>
      </c>
      <c r="C1149" s="3" t="s">
        <v>940</v>
      </c>
      <c r="D1149" s="3">
        <v>1</v>
      </c>
    </row>
    <row r="1150" spans="1:4" x14ac:dyDescent="0.3">
      <c r="A1150" s="92">
        <v>43799</v>
      </c>
      <c r="B1150" s="3" t="s">
        <v>159</v>
      </c>
      <c r="C1150" s="3" t="s">
        <v>174</v>
      </c>
      <c r="D1150" s="3">
        <v>75</v>
      </c>
    </row>
    <row r="1151" spans="1:4" x14ac:dyDescent="0.3">
      <c r="A1151" s="92">
        <v>43799</v>
      </c>
      <c r="B1151" s="3" t="s">
        <v>159</v>
      </c>
      <c r="C1151" s="3" t="s">
        <v>735</v>
      </c>
      <c r="D1151" s="3">
        <v>3</v>
      </c>
    </row>
    <row r="1152" spans="1:4" x14ac:dyDescent="0.3">
      <c r="A1152" s="92">
        <v>43799</v>
      </c>
      <c r="B1152" s="3" t="s">
        <v>159</v>
      </c>
      <c r="C1152" s="3" t="s">
        <v>583</v>
      </c>
      <c r="D1152" s="3">
        <v>1</v>
      </c>
    </row>
    <row r="1153" spans="1:4" x14ac:dyDescent="0.3">
      <c r="A1153" s="92">
        <v>43799</v>
      </c>
      <c r="B1153" s="3" t="s">
        <v>159</v>
      </c>
      <c r="C1153" s="3" t="s">
        <v>173</v>
      </c>
      <c r="D1153" s="3">
        <v>2</v>
      </c>
    </row>
    <row r="1154" spans="1:4" x14ac:dyDescent="0.3">
      <c r="A1154" s="92">
        <v>43799</v>
      </c>
      <c r="B1154" s="3" t="s">
        <v>159</v>
      </c>
      <c r="C1154" s="3" t="s">
        <v>941</v>
      </c>
      <c r="D1154" s="3">
        <v>1</v>
      </c>
    </row>
    <row r="1155" spans="1:4" x14ac:dyDescent="0.3">
      <c r="A1155" s="92">
        <v>43799</v>
      </c>
      <c r="B1155" s="3" t="s">
        <v>159</v>
      </c>
      <c r="C1155" s="3" t="s">
        <v>585</v>
      </c>
      <c r="D1155" s="3">
        <v>1</v>
      </c>
    </row>
    <row r="1156" spans="1:4" x14ac:dyDescent="0.3">
      <c r="A1156" s="92">
        <v>43799</v>
      </c>
      <c r="B1156" s="3" t="s">
        <v>159</v>
      </c>
      <c r="C1156" s="3" t="s">
        <v>586</v>
      </c>
      <c r="D1156" s="3">
        <v>1</v>
      </c>
    </row>
    <row r="1157" spans="1:4" x14ac:dyDescent="0.3">
      <c r="A1157" s="92">
        <v>43799</v>
      </c>
      <c r="B1157" s="3" t="s">
        <v>159</v>
      </c>
      <c r="C1157" s="3" t="s">
        <v>587</v>
      </c>
      <c r="D1157" s="3">
        <v>2</v>
      </c>
    </row>
    <row r="1158" spans="1:4" x14ac:dyDescent="0.3">
      <c r="A1158" s="92">
        <v>43799</v>
      </c>
      <c r="B1158" s="3" t="s">
        <v>159</v>
      </c>
      <c r="C1158" s="3" t="s">
        <v>588</v>
      </c>
      <c r="D1158" s="3">
        <v>1</v>
      </c>
    </row>
    <row r="1159" spans="1:4" x14ac:dyDescent="0.3">
      <c r="A1159" s="92">
        <v>43799</v>
      </c>
      <c r="B1159" s="3" t="s">
        <v>159</v>
      </c>
      <c r="C1159" s="3" t="s">
        <v>738</v>
      </c>
      <c r="D1159" s="3">
        <v>2</v>
      </c>
    </row>
    <row r="1160" spans="1:4" x14ac:dyDescent="0.3">
      <c r="A1160" s="92">
        <v>43799</v>
      </c>
      <c r="B1160" s="3" t="s">
        <v>159</v>
      </c>
      <c r="C1160" s="3" t="s">
        <v>589</v>
      </c>
      <c r="D1160" s="3">
        <v>1</v>
      </c>
    </row>
    <row r="1161" spans="1:4" x14ac:dyDescent="0.3">
      <c r="A1161" s="92">
        <v>43799</v>
      </c>
      <c r="B1161" s="3" t="s">
        <v>159</v>
      </c>
      <c r="C1161" s="3" t="s">
        <v>399</v>
      </c>
      <c r="D1161" s="3">
        <v>1</v>
      </c>
    </row>
    <row r="1162" spans="1:4" x14ac:dyDescent="0.3">
      <c r="A1162" s="92">
        <v>43799</v>
      </c>
      <c r="B1162" s="3" t="s">
        <v>159</v>
      </c>
      <c r="C1162" s="3" t="s">
        <v>172</v>
      </c>
      <c r="D1162" s="3">
        <v>2</v>
      </c>
    </row>
    <row r="1163" spans="1:4" x14ac:dyDescent="0.3">
      <c r="A1163" s="92">
        <v>43799</v>
      </c>
      <c r="B1163" s="3" t="s">
        <v>159</v>
      </c>
      <c r="C1163" s="3" t="s">
        <v>640</v>
      </c>
      <c r="D1163" s="3">
        <v>25</v>
      </c>
    </row>
    <row r="1164" spans="1:4" x14ac:dyDescent="0.3">
      <c r="A1164" s="92">
        <v>43799</v>
      </c>
      <c r="B1164" s="3" t="s">
        <v>159</v>
      </c>
      <c r="C1164" s="3" t="s">
        <v>592</v>
      </c>
      <c r="D1164" s="3">
        <v>4</v>
      </c>
    </row>
    <row r="1165" spans="1:4" x14ac:dyDescent="0.3">
      <c r="A1165" s="92">
        <v>43799</v>
      </c>
      <c r="B1165" s="3" t="s">
        <v>159</v>
      </c>
      <c r="C1165" s="3" t="s">
        <v>593</v>
      </c>
      <c r="D1165" s="3">
        <v>1</v>
      </c>
    </row>
    <row r="1166" spans="1:4" x14ac:dyDescent="0.3">
      <c r="A1166" s="92">
        <v>43799</v>
      </c>
      <c r="B1166" s="3" t="s">
        <v>159</v>
      </c>
      <c r="C1166" s="3" t="s">
        <v>739</v>
      </c>
      <c r="D1166" s="3">
        <v>1</v>
      </c>
    </row>
    <row r="1167" spans="1:4" x14ac:dyDescent="0.3">
      <c r="A1167" s="92">
        <v>43799</v>
      </c>
      <c r="B1167" s="3" t="s">
        <v>159</v>
      </c>
      <c r="C1167" s="3" t="s">
        <v>171</v>
      </c>
      <c r="D1167" s="3">
        <v>4</v>
      </c>
    </row>
    <row r="1168" spans="1:4" x14ac:dyDescent="0.3">
      <c r="A1168" s="92">
        <v>43799</v>
      </c>
      <c r="B1168" s="3" t="s">
        <v>159</v>
      </c>
      <c r="C1168" s="3" t="s">
        <v>594</v>
      </c>
      <c r="D1168" s="3">
        <v>7</v>
      </c>
    </row>
    <row r="1169" spans="1:4" x14ac:dyDescent="0.3">
      <c r="A1169" s="92">
        <v>43799</v>
      </c>
      <c r="B1169" s="3" t="s">
        <v>159</v>
      </c>
      <c r="C1169" s="3" t="s">
        <v>855</v>
      </c>
      <c r="D1169" s="3">
        <v>1</v>
      </c>
    </row>
    <row r="1170" spans="1:4" x14ac:dyDescent="0.3">
      <c r="A1170" s="92">
        <v>43799</v>
      </c>
      <c r="B1170" s="3" t="s">
        <v>159</v>
      </c>
      <c r="C1170" s="3" t="s">
        <v>942</v>
      </c>
      <c r="D1170" s="3">
        <v>2</v>
      </c>
    </row>
    <row r="1171" spans="1:4" x14ac:dyDescent="0.3">
      <c r="A1171" s="92">
        <v>43799</v>
      </c>
      <c r="B1171" s="3" t="s">
        <v>159</v>
      </c>
      <c r="C1171" s="3" t="s">
        <v>595</v>
      </c>
      <c r="D1171" s="3">
        <v>1</v>
      </c>
    </row>
    <row r="1172" spans="1:4" x14ac:dyDescent="0.3">
      <c r="A1172" s="92">
        <v>43799</v>
      </c>
      <c r="B1172" s="3" t="s">
        <v>159</v>
      </c>
      <c r="C1172" s="3" t="s">
        <v>170</v>
      </c>
      <c r="D1172" s="3">
        <v>153</v>
      </c>
    </row>
    <row r="1173" spans="1:4" x14ac:dyDescent="0.3">
      <c r="A1173" s="92">
        <v>43799</v>
      </c>
      <c r="B1173" s="3" t="s">
        <v>159</v>
      </c>
      <c r="C1173" s="3" t="s">
        <v>740</v>
      </c>
      <c r="D1173" s="3">
        <v>1</v>
      </c>
    </row>
    <row r="1174" spans="1:4" x14ac:dyDescent="0.3">
      <c r="A1174" s="92">
        <v>43799</v>
      </c>
      <c r="B1174" s="3" t="s">
        <v>159</v>
      </c>
      <c r="C1174" s="3" t="s">
        <v>741</v>
      </c>
      <c r="D1174" s="3">
        <v>5</v>
      </c>
    </row>
    <row r="1175" spans="1:4" x14ac:dyDescent="0.3">
      <c r="A1175" s="92">
        <v>43799</v>
      </c>
      <c r="B1175" s="3" t="s">
        <v>159</v>
      </c>
      <c r="C1175" s="3" t="s">
        <v>169</v>
      </c>
      <c r="D1175" s="3">
        <v>4</v>
      </c>
    </row>
    <row r="1176" spans="1:4" x14ac:dyDescent="0.3">
      <c r="A1176" s="92">
        <v>43799</v>
      </c>
      <c r="B1176" s="3" t="s">
        <v>159</v>
      </c>
      <c r="C1176" s="3" t="s">
        <v>742</v>
      </c>
      <c r="D1176" s="3">
        <v>2</v>
      </c>
    </row>
    <row r="1177" spans="1:4" x14ac:dyDescent="0.3">
      <c r="A1177" s="92">
        <v>43799</v>
      </c>
      <c r="B1177" s="3" t="s">
        <v>159</v>
      </c>
      <c r="C1177" s="3" t="s">
        <v>743</v>
      </c>
      <c r="D1177" s="3">
        <v>1</v>
      </c>
    </row>
    <row r="1178" spans="1:4" x14ac:dyDescent="0.3">
      <c r="A1178" s="92">
        <v>43799</v>
      </c>
      <c r="B1178" s="3" t="s">
        <v>159</v>
      </c>
      <c r="C1178" s="3" t="s">
        <v>596</v>
      </c>
      <c r="D1178" s="3">
        <v>1</v>
      </c>
    </row>
    <row r="1179" spans="1:4" x14ac:dyDescent="0.3">
      <c r="A1179" s="92">
        <v>43799</v>
      </c>
      <c r="B1179" s="3" t="s">
        <v>159</v>
      </c>
      <c r="C1179" s="3" t="s">
        <v>597</v>
      </c>
      <c r="D1179" s="3">
        <v>4</v>
      </c>
    </row>
    <row r="1180" spans="1:4" x14ac:dyDescent="0.3">
      <c r="A1180" s="92">
        <v>43799</v>
      </c>
      <c r="B1180" s="3" t="s">
        <v>159</v>
      </c>
      <c r="C1180" s="3" t="s">
        <v>744</v>
      </c>
      <c r="D1180" s="3">
        <v>4</v>
      </c>
    </row>
    <row r="1181" spans="1:4" x14ac:dyDescent="0.3">
      <c r="A1181" s="92">
        <v>43799</v>
      </c>
      <c r="B1181" s="3" t="s">
        <v>159</v>
      </c>
      <c r="C1181" s="3" t="s">
        <v>168</v>
      </c>
      <c r="D1181" s="3">
        <v>11</v>
      </c>
    </row>
    <row r="1182" spans="1:4" x14ac:dyDescent="0.3">
      <c r="A1182" s="92">
        <v>43799</v>
      </c>
      <c r="B1182" s="3" t="s">
        <v>159</v>
      </c>
      <c r="C1182" s="3" t="s">
        <v>746</v>
      </c>
      <c r="D1182" s="3">
        <v>1</v>
      </c>
    </row>
    <row r="1183" spans="1:4" x14ac:dyDescent="0.3">
      <c r="A1183" s="92">
        <v>43799</v>
      </c>
      <c r="B1183" s="3" t="s">
        <v>159</v>
      </c>
      <c r="C1183" s="3" t="s">
        <v>315</v>
      </c>
      <c r="D1183" s="3">
        <v>1</v>
      </c>
    </row>
    <row r="1184" spans="1:4" x14ac:dyDescent="0.3">
      <c r="A1184" s="92">
        <v>43799</v>
      </c>
      <c r="B1184" s="3" t="s">
        <v>159</v>
      </c>
      <c r="C1184" s="3" t="s">
        <v>599</v>
      </c>
      <c r="D1184" s="3">
        <v>2</v>
      </c>
    </row>
    <row r="1185" spans="1:4" x14ac:dyDescent="0.3">
      <c r="A1185" s="92">
        <v>43799</v>
      </c>
      <c r="B1185" s="3" t="s">
        <v>159</v>
      </c>
      <c r="C1185" s="3" t="s">
        <v>943</v>
      </c>
      <c r="D1185" s="3">
        <v>1</v>
      </c>
    </row>
    <row r="1186" spans="1:4" x14ac:dyDescent="0.3">
      <c r="A1186" s="92">
        <v>43799</v>
      </c>
      <c r="B1186" s="3" t="s">
        <v>159</v>
      </c>
      <c r="C1186" s="3" t="s">
        <v>747</v>
      </c>
      <c r="D1186" s="3">
        <v>1</v>
      </c>
    </row>
    <row r="1187" spans="1:4" x14ac:dyDescent="0.3">
      <c r="A1187" s="92">
        <v>43799</v>
      </c>
      <c r="B1187" s="3" t="s">
        <v>159</v>
      </c>
      <c r="C1187" s="3" t="s">
        <v>600</v>
      </c>
      <c r="D1187" s="3">
        <v>5</v>
      </c>
    </row>
    <row r="1188" spans="1:4" x14ac:dyDescent="0.3">
      <c r="A1188" s="92">
        <v>43799</v>
      </c>
      <c r="B1188" s="3" t="s">
        <v>159</v>
      </c>
      <c r="C1188" s="3" t="s">
        <v>944</v>
      </c>
      <c r="D1188" s="3">
        <v>1</v>
      </c>
    </row>
    <row r="1189" spans="1:4" x14ac:dyDescent="0.3">
      <c r="A1189" s="92">
        <v>43799</v>
      </c>
      <c r="B1189" s="3" t="s">
        <v>159</v>
      </c>
      <c r="C1189" s="3" t="s">
        <v>856</v>
      </c>
      <c r="D1189" s="3">
        <v>1</v>
      </c>
    </row>
    <row r="1190" spans="1:4" x14ac:dyDescent="0.3">
      <c r="A1190" s="92">
        <v>43799</v>
      </c>
      <c r="B1190" s="3" t="s">
        <v>159</v>
      </c>
      <c r="C1190" s="3" t="s">
        <v>748</v>
      </c>
      <c r="D1190" s="3">
        <v>1</v>
      </c>
    </row>
    <row r="1191" spans="1:4" x14ac:dyDescent="0.3">
      <c r="A1191" s="92">
        <v>43799</v>
      </c>
      <c r="B1191" s="3" t="s">
        <v>159</v>
      </c>
      <c r="C1191" s="3" t="s">
        <v>602</v>
      </c>
      <c r="D1191" s="3">
        <v>1</v>
      </c>
    </row>
    <row r="1192" spans="1:4" x14ac:dyDescent="0.3">
      <c r="A1192" s="92">
        <v>43799</v>
      </c>
      <c r="B1192" s="3" t="s">
        <v>159</v>
      </c>
      <c r="C1192" s="3" t="s">
        <v>603</v>
      </c>
      <c r="D1192" s="3">
        <v>4</v>
      </c>
    </row>
    <row r="1193" spans="1:4" x14ac:dyDescent="0.3">
      <c r="A1193" s="92">
        <v>43799</v>
      </c>
      <c r="B1193" s="3" t="s">
        <v>159</v>
      </c>
      <c r="C1193" s="3" t="s">
        <v>749</v>
      </c>
      <c r="D1193" s="3">
        <v>1</v>
      </c>
    </row>
    <row r="1194" spans="1:4" x14ac:dyDescent="0.3">
      <c r="A1194" s="92">
        <v>43799</v>
      </c>
      <c r="B1194" s="3" t="s">
        <v>159</v>
      </c>
      <c r="C1194" s="3" t="s">
        <v>167</v>
      </c>
      <c r="D1194" s="3">
        <v>10</v>
      </c>
    </row>
    <row r="1195" spans="1:4" x14ac:dyDescent="0.3">
      <c r="A1195" s="92">
        <v>43799</v>
      </c>
      <c r="B1195" s="3" t="s">
        <v>159</v>
      </c>
      <c r="C1195" s="3" t="s">
        <v>604</v>
      </c>
      <c r="D1195" s="3">
        <v>3</v>
      </c>
    </row>
    <row r="1196" spans="1:4" x14ac:dyDescent="0.3">
      <c r="A1196" s="92">
        <v>43799</v>
      </c>
      <c r="B1196" s="3" t="s">
        <v>159</v>
      </c>
      <c r="C1196" s="3" t="s">
        <v>605</v>
      </c>
      <c r="D1196" s="3">
        <v>1</v>
      </c>
    </row>
    <row r="1197" spans="1:4" x14ac:dyDescent="0.3">
      <c r="A1197" s="92">
        <v>43799</v>
      </c>
      <c r="B1197" s="3" t="s">
        <v>159</v>
      </c>
      <c r="C1197" s="3" t="s">
        <v>750</v>
      </c>
      <c r="D1197" s="3">
        <v>5</v>
      </c>
    </row>
    <row r="1198" spans="1:4" x14ac:dyDescent="0.3">
      <c r="A1198" s="92">
        <v>43799</v>
      </c>
      <c r="B1198" s="3" t="s">
        <v>159</v>
      </c>
      <c r="C1198" s="3" t="s">
        <v>751</v>
      </c>
      <c r="D1198" s="3">
        <v>1</v>
      </c>
    </row>
    <row r="1199" spans="1:4" x14ac:dyDescent="0.3">
      <c r="A1199" s="92">
        <v>43799</v>
      </c>
      <c r="B1199" s="3" t="s">
        <v>159</v>
      </c>
      <c r="C1199" s="3" t="s">
        <v>166</v>
      </c>
      <c r="D1199" s="3">
        <v>1</v>
      </c>
    </row>
    <row r="1200" spans="1:4" x14ac:dyDescent="0.3">
      <c r="A1200" s="92">
        <v>43799</v>
      </c>
      <c r="B1200" s="3" t="s">
        <v>159</v>
      </c>
      <c r="C1200" s="3" t="s">
        <v>641</v>
      </c>
      <c r="D1200" s="3">
        <v>5</v>
      </c>
    </row>
    <row r="1201" spans="1:4" x14ac:dyDescent="0.3">
      <c r="A1201" s="92">
        <v>43799</v>
      </c>
      <c r="B1201" s="3" t="s">
        <v>159</v>
      </c>
      <c r="C1201" s="3" t="s">
        <v>642</v>
      </c>
      <c r="D1201" s="3">
        <v>1</v>
      </c>
    </row>
    <row r="1202" spans="1:4" x14ac:dyDescent="0.3">
      <c r="A1202" s="92">
        <v>43799</v>
      </c>
      <c r="B1202" s="3" t="s">
        <v>159</v>
      </c>
      <c r="C1202" s="3" t="s">
        <v>643</v>
      </c>
      <c r="D1202" s="3">
        <v>1</v>
      </c>
    </row>
    <row r="1203" spans="1:4" x14ac:dyDescent="0.3">
      <c r="A1203" s="92">
        <v>43799</v>
      </c>
      <c r="B1203" s="3" t="s">
        <v>159</v>
      </c>
      <c r="C1203" s="3" t="s">
        <v>607</v>
      </c>
      <c r="D1203" s="3">
        <v>7</v>
      </c>
    </row>
    <row r="1204" spans="1:4" x14ac:dyDescent="0.3">
      <c r="A1204" s="92">
        <v>43799</v>
      </c>
      <c r="B1204" s="3" t="s">
        <v>159</v>
      </c>
      <c r="C1204" s="3" t="s">
        <v>752</v>
      </c>
      <c r="D1204" s="3">
        <v>1</v>
      </c>
    </row>
    <row r="1205" spans="1:4" x14ac:dyDescent="0.3">
      <c r="A1205" s="92">
        <v>43799</v>
      </c>
      <c r="B1205" s="3" t="s">
        <v>159</v>
      </c>
      <c r="C1205" s="3" t="s">
        <v>753</v>
      </c>
      <c r="D1205" s="3">
        <v>1</v>
      </c>
    </row>
    <row r="1206" spans="1:4" x14ac:dyDescent="0.3">
      <c r="A1206" s="92">
        <v>43799</v>
      </c>
      <c r="B1206" s="3" t="s">
        <v>159</v>
      </c>
      <c r="C1206" s="3" t="s">
        <v>754</v>
      </c>
      <c r="D1206" s="3">
        <v>2</v>
      </c>
    </row>
    <row r="1207" spans="1:4" x14ac:dyDescent="0.3">
      <c r="A1207" s="92">
        <v>43799</v>
      </c>
      <c r="B1207" s="3" t="s">
        <v>159</v>
      </c>
      <c r="C1207" s="3" t="s">
        <v>755</v>
      </c>
      <c r="D1207" s="3">
        <v>1</v>
      </c>
    </row>
    <row r="1208" spans="1:4" x14ac:dyDescent="0.3">
      <c r="A1208" s="92">
        <v>43799</v>
      </c>
      <c r="B1208" s="3" t="s">
        <v>159</v>
      </c>
      <c r="C1208" s="3" t="s">
        <v>981</v>
      </c>
      <c r="D1208" s="3">
        <v>1</v>
      </c>
    </row>
    <row r="1209" spans="1:4" x14ac:dyDescent="0.3">
      <c r="A1209" s="92">
        <v>43799</v>
      </c>
      <c r="B1209" s="3" t="s">
        <v>159</v>
      </c>
      <c r="C1209" s="3" t="s">
        <v>756</v>
      </c>
      <c r="D1209" s="3">
        <v>1</v>
      </c>
    </row>
    <row r="1210" spans="1:4" x14ac:dyDescent="0.3">
      <c r="A1210" s="92">
        <v>43799</v>
      </c>
      <c r="B1210" s="3" t="s">
        <v>159</v>
      </c>
      <c r="C1210" s="3" t="s">
        <v>165</v>
      </c>
      <c r="D1210" s="3">
        <v>3</v>
      </c>
    </row>
    <row r="1211" spans="1:4" x14ac:dyDescent="0.3">
      <c r="A1211" s="92">
        <v>43799</v>
      </c>
      <c r="B1211" s="3" t="s">
        <v>159</v>
      </c>
      <c r="C1211" s="3" t="s">
        <v>164</v>
      </c>
      <c r="D1211" s="3">
        <v>1</v>
      </c>
    </row>
    <row r="1212" spans="1:4" x14ac:dyDescent="0.3">
      <c r="A1212" s="92">
        <v>43799</v>
      </c>
      <c r="B1212" s="3" t="s">
        <v>159</v>
      </c>
      <c r="C1212" s="3" t="s">
        <v>608</v>
      </c>
      <c r="D1212" s="3">
        <v>3</v>
      </c>
    </row>
    <row r="1213" spans="1:4" x14ac:dyDescent="0.3">
      <c r="A1213" s="92">
        <v>43799</v>
      </c>
      <c r="B1213" s="3" t="s">
        <v>159</v>
      </c>
      <c r="C1213" s="3" t="s">
        <v>609</v>
      </c>
      <c r="D1213" s="3">
        <v>1</v>
      </c>
    </row>
    <row r="1214" spans="1:4" x14ac:dyDescent="0.3">
      <c r="A1214" s="92">
        <v>43799</v>
      </c>
      <c r="B1214" s="3" t="s">
        <v>159</v>
      </c>
      <c r="C1214" s="3" t="s">
        <v>610</v>
      </c>
      <c r="D1214" s="3">
        <v>5</v>
      </c>
    </row>
    <row r="1215" spans="1:4" x14ac:dyDescent="0.3">
      <c r="A1215" s="92">
        <v>43799</v>
      </c>
      <c r="B1215" s="3" t="s">
        <v>159</v>
      </c>
      <c r="C1215" s="3" t="s">
        <v>611</v>
      </c>
      <c r="D1215" s="3">
        <v>3</v>
      </c>
    </row>
    <row r="1216" spans="1:4" x14ac:dyDescent="0.3">
      <c r="A1216" s="92">
        <v>43799</v>
      </c>
      <c r="B1216" s="3" t="s">
        <v>159</v>
      </c>
      <c r="C1216" s="3" t="s">
        <v>612</v>
      </c>
      <c r="D1216" s="3">
        <v>2</v>
      </c>
    </row>
    <row r="1217" spans="1:4" x14ac:dyDescent="0.3">
      <c r="A1217" s="92">
        <v>43799</v>
      </c>
      <c r="B1217" s="3" t="s">
        <v>159</v>
      </c>
      <c r="C1217" s="3" t="s">
        <v>613</v>
      </c>
      <c r="D1217" s="3">
        <v>1</v>
      </c>
    </row>
    <row r="1218" spans="1:4" x14ac:dyDescent="0.3">
      <c r="A1218" s="92">
        <v>43799</v>
      </c>
      <c r="B1218" s="3" t="s">
        <v>159</v>
      </c>
      <c r="C1218" s="3" t="s">
        <v>163</v>
      </c>
      <c r="D1218" s="3">
        <v>1</v>
      </c>
    </row>
    <row r="1219" spans="1:4" x14ac:dyDescent="0.3">
      <c r="A1219" s="92">
        <v>43799</v>
      </c>
      <c r="B1219" s="3" t="s">
        <v>159</v>
      </c>
      <c r="C1219" s="3" t="s">
        <v>945</v>
      </c>
      <c r="D1219" s="3">
        <v>1</v>
      </c>
    </row>
    <row r="1220" spans="1:4" x14ac:dyDescent="0.3">
      <c r="A1220" s="92">
        <v>43799</v>
      </c>
      <c r="B1220" s="3" t="s">
        <v>159</v>
      </c>
      <c r="C1220" s="3" t="s">
        <v>162</v>
      </c>
      <c r="D1220" s="3">
        <v>11</v>
      </c>
    </row>
    <row r="1221" spans="1:4" x14ac:dyDescent="0.3">
      <c r="A1221" s="92">
        <v>43799</v>
      </c>
      <c r="B1221" s="3" t="s">
        <v>159</v>
      </c>
      <c r="C1221" s="3" t="s">
        <v>615</v>
      </c>
      <c r="D1221" s="3">
        <v>3</v>
      </c>
    </row>
    <row r="1222" spans="1:4" x14ac:dyDescent="0.3">
      <c r="A1222" s="92">
        <v>43799</v>
      </c>
      <c r="B1222" s="3" t="s">
        <v>159</v>
      </c>
      <c r="C1222" s="3" t="s">
        <v>758</v>
      </c>
      <c r="D1222" s="3">
        <v>1</v>
      </c>
    </row>
    <row r="1223" spans="1:4" x14ac:dyDescent="0.3">
      <c r="A1223" s="92">
        <v>43799</v>
      </c>
      <c r="B1223" s="3" t="s">
        <v>159</v>
      </c>
      <c r="C1223" s="3" t="s">
        <v>759</v>
      </c>
      <c r="D1223" s="3">
        <v>1</v>
      </c>
    </row>
    <row r="1224" spans="1:4" x14ac:dyDescent="0.3">
      <c r="A1224" s="92">
        <v>43799</v>
      </c>
      <c r="B1224" s="3" t="s">
        <v>159</v>
      </c>
      <c r="C1224" s="3" t="s">
        <v>760</v>
      </c>
      <c r="D1224" s="3">
        <v>1</v>
      </c>
    </row>
    <row r="1225" spans="1:4" x14ac:dyDescent="0.3">
      <c r="A1225" s="92">
        <v>43799</v>
      </c>
      <c r="B1225" s="3" t="s">
        <v>159</v>
      </c>
      <c r="C1225" s="3" t="s">
        <v>616</v>
      </c>
      <c r="D1225" s="3">
        <v>2</v>
      </c>
    </row>
    <row r="1226" spans="1:4" x14ac:dyDescent="0.3">
      <c r="A1226" s="92">
        <v>43799</v>
      </c>
      <c r="B1226" s="3" t="s">
        <v>159</v>
      </c>
      <c r="C1226" s="3" t="s">
        <v>617</v>
      </c>
      <c r="D1226" s="3">
        <v>4</v>
      </c>
    </row>
    <row r="1227" spans="1:4" x14ac:dyDescent="0.3">
      <c r="A1227" s="92">
        <v>43799</v>
      </c>
      <c r="B1227" s="3" t="s">
        <v>159</v>
      </c>
      <c r="C1227" s="3" t="s">
        <v>618</v>
      </c>
      <c r="D1227" s="3">
        <v>6</v>
      </c>
    </row>
    <row r="1228" spans="1:4" x14ac:dyDescent="0.3">
      <c r="A1228" s="92">
        <v>43799</v>
      </c>
      <c r="B1228" s="3" t="s">
        <v>159</v>
      </c>
      <c r="C1228" s="3" t="s">
        <v>946</v>
      </c>
      <c r="D1228" s="3">
        <v>1</v>
      </c>
    </row>
    <row r="1229" spans="1:4" x14ac:dyDescent="0.3">
      <c r="A1229" s="92">
        <v>43799</v>
      </c>
      <c r="B1229" s="3" t="s">
        <v>159</v>
      </c>
      <c r="C1229" s="3" t="s">
        <v>620</v>
      </c>
      <c r="D1229" s="3">
        <v>3</v>
      </c>
    </row>
    <row r="1230" spans="1:4" x14ac:dyDescent="0.3">
      <c r="A1230" s="92">
        <v>43799</v>
      </c>
      <c r="B1230" s="3" t="s">
        <v>159</v>
      </c>
      <c r="C1230" s="3" t="s">
        <v>761</v>
      </c>
      <c r="D1230" s="3">
        <v>14</v>
      </c>
    </row>
    <row r="1231" spans="1:4" x14ac:dyDescent="0.3">
      <c r="A1231" s="92">
        <v>43799</v>
      </c>
      <c r="B1231" s="3" t="s">
        <v>159</v>
      </c>
      <c r="C1231" s="3" t="s">
        <v>762</v>
      </c>
      <c r="D1231" s="3">
        <v>3</v>
      </c>
    </row>
    <row r="1232" spans="1:4" x14ac:dyDescent="0.3">
      <c r="A1232" s="92">
        <v>43799</v>
      </c>
      <c r="B1232" s="3" t="s">
        <v>159</v>
      </c>
      <c r="C1232" s="3" t="s">
        <v>817</v>
      </c>
      <c r="D1232" s="3">
        <v>1</v>
      </c>
    </row>
    <row r="1233" spans="1:4" x14ac:dyDescent="0.3">
      <c r="A1233" s="92">
        <v>43799</v>
      </c>
      <c r="B1233" s="3" t="s">
        <v>159</v>
      </c>
      <c r="C1233" s="3" t="s">
        <v>763</v>
      </c>
      <c r="D1233" s="3">
        <v>1</v>
      </c>
    </row>
    <row r="1234" spans="1:4" x14ac:dyDescent="0.3">
      <c r="A1234" s="92">
        <v>43799</v>
      </c>
      <c r="B1234" s="3" t="s">
        <v>159</v>
      </c>
      <c r="C1234" s="3" t="s">
        <v>764</v>
      </c>
      <c r="D1234" s="3">
        <v>3</v>
      </c>
    </row>
    <row r="1235" spans="1:4" x14ac:dyDescent="0.3">
      <c r="A1235" s="92">
        <v>43799</v>
      </c>
      <c r="B1235" s="3" t="s">
        <v>159</v>
      </c>
      <c r="C1235" s="3" t="s">
        <v>161</v>
      </c>
      <c r="D1235" s="3">
        <v>9</v>
      </c>
    </row>
    <row r="1236" spans="1:4" x14ac:dyDescent="0.3">
      <c r="A1236" s="92">
        <v>43799</v>
      </c>
      <c r="B1236" s="3" t="s">
        <v>159</v>
      </c>
      <c r="C1236" s="3" t="s">
        <v>160</v>
      </c>
      <c r="D1236" s="3">
        <v>2989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05"/>
  <sheetViews>
    <sheetView zoomScaleNormal="100" workbookViewId="0">
      <pane ySplit="3" topLeftCell="A4" activePane="bottomLeft" state="frozen"/>
      <selection pane="bottomLeft" sqref="A1:F1"/>
    </sheetView>
  </sheetViews>
  <sheetFormatPr defaultColWidth="9.109375" defaultRowHeight="14.4" x14ac:dyDescent="0.3"/>
  <cols>
    <col min="1" max="1" width="11.5546875" style="3" bestFit="1" customWidth="1"/>
    <col min="2" max="2" width="7.88671875" style="3" bestFit="1" customWidth="1"/>
    <col min="3" max="3" width="4.5546875" style="3" bestFit="1" customWidth="1"/>
    <col min="4" max="4" width="31.44140625" style="3" bestFit="1" customWidth="1"/>
    <col min="5" max="5" width="9" style="23" customWidth="1"/>
    <col min="6" max="6" width="9.109375" style="27"/>
    <col min="7" max="7" width="3.109375" style="3" customWidth="1"/>
    <col min="8" max="8" width="11.5546875" style="3" bestFit="1" customWidth="1"/>
    <col min="9" max="9" width="19.88671875" style="3" bestFit="1" customWidth="1"/>
    <col min="10" max="10" width="17.44140625" style="3" customWidth="1"/>
    <col min="11" max="11" width="2.88671875" style="3" customWidth="1"/>
    <col min="12" max="12" width="11.5546875" style="3" bestFit="1" customWidth="1"/>
    <col min="13" max="13" width="7.44140625" style="3" bestFit="1" customWidth="1"/>
    <col min="14" max="14" width="4.5546875" style="3" bestFit="1" customWidth="1"/>
    <col min="15" max="15" width="23.109375" style="3" bestFit="1" customWidth="1"/>
    <col min="16" max="16" width="19.44140625" style="30" bestFit="1" customWidth="1"/>
    <col min="17" max="17" width="9.109375" style="27"/>
    <col min="18" max="18" width="3" style="3" customWidth="1"/>
    <col min="19" max="19" width="11.5546875" style="3" bestFit="1" customWidth="1"/>
    <col min="20" max="20" width="7.88671875" style="3" bestFit="1" customWidth="1"/>
    <col min="21" max="21" width="4.5546875" style="3" bestFit="1" customWidth="1"/>
    <col min="22" max="22" width="24" style="3" customWidth="1"/>
    <col min="23" max="23" width="16.44140625" style="23" customWidth="1"/>
    <col min="24" max="24" width="9.109375" style="27"/>
    <col min="25" max="25" width="3.44140625" style="3" customWidth="1"/>
    <col min="26" max="16384" width="9.109375" style="3"/>
  </cols>
  <sheetData>
    <row r="1" spans="1:57" ht="97.5" customHeight="1" x14ac:dyDescent="0.3">
      <c r="A1" s="365" t="s">
        <v>106</v>
      </c>
      <c r="B1" s="366"/>
      <c r="C1" s="366"/>
      <c r="D1" s="366"/>
      <c r="E1" s="366"/>
      <c r="F1" s="367"/>
      <c r="H1" s="365" t="s">
        <v>145</v>
      </c>
      <c r="I1" s="368"/>
      <c r="J1" s="369"/>
      <c r="K1" s="68"/>
      <c r="L1" s="370" t="s">
        <v>89</v>
      </c>
      <c r="M1" s="371"/>
      <c r="N1" s="371"/>
      <c r="O1" s="371"/>
      <c r="P1" s="371"/>
      <c r="Q1" s="372"/>
      <c r="S1" s="370" t="s">
        <v>132</v>
      </c>
      <c r="T1" s="371"/>
      <c r="U1" s="371"/>
      <c r="V1" s="371"/>
      <c r="W1" s="371"/>
      <c r="X1" s="372"/>
    </row>
    <row r="2" spans="1:57" x14ac:dyDescent="0.3">
      <c r="A2" s="2"/>
      <c r="B2" s="1"/>
      <c r="C2" s="1"/>
      <c r="D2" s="1"/>
      <c r="E2" s="19"/>
      <c r="F2" s="24"/>
      <c r="H2" s="2"/>
      <c r="I2" s="1"/>
      <c r="J2" s="74"/>
      <c r="L2" s="2"/>
      <c r="M2" s="1"/>
      <c r="N2" s="1"/>
      <c r="O2" s="1"/>
      <c r="P2" s="21"/>
      <c r="Q2" s="24"/>
      <c r="S2" s="2"/>
      <c r="T2" s="1"/>
      <c r="U2" s="1"/>
      <c r="V2" s="1"/>
      <c r="W2" s="21"/>
      <c r="X2" s="24"/>
    </row>
    <row r="3" spans="1:57" ht="30.75" customHeight="1" x14ac:dyDescent="0.3">
      <c r="A3" s="7" t="s">
        <v>1</v>
      </c>
      <c r="B3" s="4" t="s">
        <v>68</v>
      </c>
      <c r="C3" s="4" t="s">
        <v>66</v>
      </c>
      <c r="D3" s="4"/>
      <c r="E3" s="20" t="s">
        <v>69</v>
      </c>
      <c r="F3" s="25" t="s">
        <v>70</v>
      </c>
      <c r="H3" s="7" t="s">
        <v>1</v>
      </c>
      <c r="I3" s="4" t="s">
        <v>140</v>
      </c>
      <c r="J3" s="85" t="s">
        <v>69</v>
      </c>
      <c r="L3" s="7" t="s">
        <v>1</v>
      </c>
      <c r="M3" s="4" t="s">
        <v>68</v>
      </c>
      <c r="N3" s="4" t="s">
        <v>66</v>
      </c>
      <c r="O3" s="4"/>
      <c r="P3" s="20" t="s">
        <v>134</v>
      </c>
      <c r="Q3" s="25" t="s">
        <v>67</v>
      </c>
      <c r="S3" s="7" t="s">
        <v>1</v>
      </c>
      <c r="T3" s="4" t="s">
        <v>68</v>
      </c>
      <c r="U3" s="4" t="s">
        <v>66</v>
      </c>
      <c r="V3" s="4"/>
      <c r="W3" s="20" t="s">
        <v>133</v>
      </c>
      <c r="X3" s="25" t="s">
        <v>67</v>
      </c>
      <c r="BD3"/>
      <c r="BE3"/>
    </row>
    <row r="4" spans="1:57" x14ac:dyDescent="0.3">
      <c r="A4" s="8">
        <v>43799</v>
      </c>
      <c r="B4" s="137" t="s">
        <v>71</v>
      </c>
      <c r="C4" s="137" t="s">
        <v>73</v>
      </c>
      <c r="D4" s="137"/>
      <c r="E4" s="21">
        <v>8144</v>
      </c>
      <c r="F4" s="24">
        <v>39.1</v>
      </c>
      <c r="H4" s="8">
        <v>43799</v>
      </c>
      <c r="I4" s="1" t="s">
        <v>141</v>
      </c>
      <c r="J4" s="76">
        <v>10268</v>
      </c>
      <c r="L4" s="8">
        <v>43799</v>
      </c>
      <c r="M4" s="67" t="s">
        <v>71</v>
      </c>
      <c r="N4" s="67" t="s">
        <v>73</v>
      </c>
      <c r="O4" s="67"/>
      <c r="P4" s="21">
        <v>4519</v>
      </c>
      <c r="Q4" s="24">
        <v>49</v>
      </c>
      <c r="S4" s="8">
        <v>43799</v>
      </c>
      <c r="T4" s="67" t="s">
        <v>71</v>
      </c>
      <c r="U4" s="67" t="s">
        <v>73</v>
      </c>
      <c r="V4" s="67"/>
      <c r="W4" s="21">
        <v>9330</v>
      </c>
      <c r="X4" s="24">
        <v>48.8</v>
      </c>
      <c r="BD4"/>
      <c r="BE4"/>
    </row>
    <row r="5" spans="1:57" x14ac:dyDescent="0.3">
      <c r="A5" s="8">
        <v>43799</v>
      </c>
      <c r="B5" s="137" t="s">
        <v>72</v>
      </c>
      <c r="C5" s="137" t="s">
        <v>73</v>
      </c>
      <c r="D5" s="137"/>
      <c r="E5" s="21">
        <v>55530</v>
      </c>
      <c r="F5" s="24">
        <v>63.3</v>
      </c>
      <c r="H5" s="8">
        <v>43799</v>
      </c>
      <c r="I5" s="1" t="s">
        <v>142</v>
      </c>
      <c r="J5" s="76">
        <v>4295</v>
      </c>
      <c r="L5" s="8">
        <v>43799</v>
      </c>
      <c r="M5" s="67" t="s">
        <v>72</v>
      </c>
      <c r="N5" s="67" t="s">
        <v>73</v>
      </c>
      <c r="O5" s="67"/>
      <c r="P5" s="21">
        <v>20190</v>
      </c>
      <c r="Q5" s="24">
        <v>78.2</v>
      </c>
      <c r="S5" s="8">
        <v>43799</v>
      </c>
      <c r="T5" s="67" t="s">
        <v>72</v>
      </c>
      <c r="U5" s="67" t="s">
        <v>73</v>
      </c>
      <c r="V5" s="67"/>
      <c r="W5" s="21">
        <v>38268</v>
      </c>
      <c r="X5" s="24">
        <v>74.900000000000006</v>
      </c>
      <c r="BD5"/>
      <c r="BE5"/>
    </row>
    <row r="6" spans="1:57" x14ac:dyDescent="0.3">
      <c r="A6" s="2"/>
      <c r="B6" s="1"/>
      <c r="C6" s="1"/>
      <c r="D6" s="1"/>
      <c r="E6" s="21"/>
      <c r="F6" s="24"/>
      <c r="H6" s="232">
        <v>43799</v>
      </c>
      <c r="I6" s="13" t="s">
        <v>143</v>
      </c>
      <c r="J6" s="76">
        <v>14942</v>
      </c>
      <c r="L6" s="15"/>
      <c r="M6" s="67"/>
      <c r="N6" s="67"/>
      <c r="O6" s="67"/>
      <c r="P6" s="21"/>
      <c r="Q6" s="24"/>
      <c r="S6" s="15"/>
      <c r="T6" s="67"/>
      <c r="U6" s="67"/>
      <c r="V6" s="67"/>
      <c r="W6" s="21"/>
      <c r="X6" s="24"/>
      <c r="BD6"/>
      <c r="BE6"/>
    </row>
    <row r="7" spans="1:57" ht="29.4" thickBot="1" x14ac:dyDescent="0.35">
      <c r="A7" s="7" t="s">
        <v>1</v>
      </c>
      <c r="B7" s="4" t="s">
        <v>68</v>
      </c>
      <c r="C7" s="4" t="s">
        <v>66</v>
      </c>
      <c r="D7" s="4" t="s">
        <v>64</v>
      </c>
      <c r="E7" s="20" t="s">
        <v>69</v>
      </c>
      <c r="F7" s="25" t="s">
        <v>70</v>
      </c>
      <c r="H7" s="77"/>
      <c r="I7" s="234" t="s">
        <v>144</v>
      </c>
      <c r="J7" s="78">
        <f>SUM(J4:J6)</f>
        <v>29505</v>
      </c>
      <c r="L7" s="7" t="s">
        <v>1</v>
      </c>
      <c r="M7" s="4" t="s">
        <v>68</v>
      </c>
      <c r="N7" s="4" t="s">
        <v>66</v>
      </c>
      <c r="O7" s="4" t="s">
        <v>64</v>
      </c>
      <c r="P7" s="20" t="s">
        <v>134</v>
      </c>
      <c r="Q7" s="25" t="s">
        <v>67</v>
      </c>
      <c r="S7" s="7" t="s">
        <v>1</v>
      </c>
      <c r="T7" s="4" t="s">
        <v>68</v>
      </c>
      <c r="U7" s="4" t="s">
        <v>66</v>
      </c>
      <c r="V7" s="17" t="s">
        <v>64</v>
      </c>
      <c r="W7" s="20" t="s">
        <v>133</v>
      </c>
      <c r="X7" s="25" t="s">
        <v>67</v>
      </c>
      <c r="BD7"/>
      <c r="BE7"/>
    </row>
    <row r="8" spans="1:57" x14ac:dyDescent="0.3">
      <c r="A8" s="8">
        <v>43799</v>
      </c>
      <c r="B8" s="137" t="s">
        <v>71</v>
      </c>
      <c r="C8" s="137">
        <v>101</v>
      </c>
      <c r="D8" s="1" t="s">
        <v>115</v>
      </c>
      <c r="E8" s="21">
        <v>13</v>
      </c>
      <c r="F8" s="24">
        <v>145.80000000000001</v>
      </c>
      <c r="L8" s="8">
        <v>43799</v>
      </c>
      <c r="M8" s="1" t="s">
        <v>71</v>
      </c>
      <c r="N8" s="1">
        <v>310</v>
      </c>
      <c r="O8" s="1" t="s">
        <v>8</v>
      </c>
      <c r="P8" s="19">
        <v>111</v>
      </c>
      <c r="Q8" s="24">
        <v>53.1</v>
      </c>
      <c r="S8" s="8">
        <v>43799</v>
      </c>
      <c r="T8" s="1" t="s">
        <v>71</v>
      </c>
      <c r="U8" s="1">
        <v>309</v>
      </c>
      <c r="V8" s="1" t="s">
        <v>7</v>
      </c>
      <c r="W8" s="19">
        <v>1</v>
      </c>
      <c r="X8" s="24">
        <v>43</v>
      </c>
      <c r="BD8"/>
      <c r="BE8"/>
    </row>
    <row r="9" spans="1:57" x14ac:dyDescent="0.3">
      <c r="A9" s="8">
        <v>43799</v>
      </c>
      <c r="B9" s="137" t="s">
        <v>71</v>
      </c>
      <c r="C9" s="137">
        <v>283</v>
      </c>
      <c r="D9" s="1" t="s">
        <v>116</v>
      </c>
      <c r="E9" s="21">
        <v>1</v>
      </c>
      <c r="F9" s="24">
        <v>157</v>
      </c>
      <c r="L9" s="8">
        <v>43799</v>
      </c>
      <c r="M9" s="1" t="s">
        <v>71</v>
      </c>
      <c r="N9" s="1">
        <v>313</v>
      </c>
      <c r="O9" s="1" t="s">
        <v>10</v>
      </c>
      <c r="P9" s="19">
        <v>1</v>
      </c>
      <c r="Q9" s="24">
        <v>63</v>
      </c>
      <c r="S9" s="8">
        <v>43799</v>
      </c>
      <c r="T9" s="1" t="s">
        <v>71</v>
      </c>
      <c r="U9" s="1">
        <v>310</v>
      </c>
      <c r="V9" s="1" t="s">
        <v>8</v>
      </c>
      <c r="W9" s="19">
        <v>262</v>
      </c>
      <c r="X9" s="24">
        <v>64.7</v>
      </c>
      <c r="BD9"/>
      <c r="BE9"/>
    </row>
    <row r="10" spans="1:57" x14ac:dyDescent="0.3">
      <c r="A10" s="8">
        <v>43799</v>
      </c>
      <c r="B10" s="137" t="s">
        <v>71</v>
      </c>
      <c r="C10" s="137">
        <v>304</v>
      </c>
      <c r="D10" s="1" t="s">
        <v>3</v>
      </c>
      <c r="E10" s="21">
        <v>1</v>
      </c>
      <c r="F10" s="24">
        <v>25</v>
      </c>
      <c r="L10" s="8">
        <v>43799</v>
      </c>
      <c r="M10" s="1" t="s">
        <v>71</v>
      </c>
      <c r="N10" s="1">
        <v>317</v>
      </c>
      <c r="O10" s="1" t="s">
        <v>14</v>
      </c>
      <c r="P10" s="19">
        <v>2711</v>
      </c>
      <c r="Q10" s="24">
        <v>48.300000000000004</v>
      </c>
      <c r="S10" s="8">
        <v>43799</v>
      </c>
      <c r="T10" s="1" t="s">
        <v>71</v>
      </c>
      <c r="U10" s="1">
        <v>311</v>
      </c>
      <c r="V10" s="1" t="s">
        <v>9</v>
      </c>
      <c r="W10" s="19">
        <v>4</v>
      </c>
      <c r="X10" s="24">
        <v>53</v>
      </c>
    </row>
    <row r="11" spans="1:57" x14ac:dyDescent="0.3">
      <c r="A11" s="8">
        <v>43799</v>
      </c>
      <c r="B11" s="137" t="s">
        <v>71</v>
      </c>
      <c r="C11" s="137">
        <v>310</v>
      </c>
      <c r="D11" s="1" t="s">
        <v>8</v>
      </c>
      <c r="E11" s="21">
        <v>110</v>
      </c>
      <c r="F11" s="24">
        <v>56.7</v>
      </c>
      <c r="L11" s="8">
        <v>43799</v>
      </c>
      <c r="M11" s="1" t="s">
        <v>71</v>
      </c>
      <c r="N11" s="1">
        <v>318</v>
      </c>
      <c r="O11" s="1" t="s">
        <v>15</v>
      </c>
      <c r="P11" s="19">
        <v>1</v>
      </c>
      <c r="Q11" s="24">
        <v>21</v>
      </c>
      <c r="S11" s="8">
        <v>43799</v>
      </c>
      <c r="T11" s="1" t="s">
        <v>71</v>
      </c>
      <c r="U11" s="1">
        <v>313</v>
      </c>
      <c r="V11" s="1" t="s">
        <v>10</v>
      </c>
      <c r="W11" s="19">
        <v>1</v>
      </c>
      <c r="X11" s="24">
        <v>63</v>
      </c>
    </row>
    <row r="12" spans="1:57" x14ac:dyDescent="0.3">
      <c r="A12" s="8">
        <v>43799</v>
      </c>
      <c r="B12" s="137" t="s">
        <v>71</v>
      </c>
      <c r="C12" s="137">
        <v>311</v>
      </c>
      <c r="D12" s="1" t="s">
        <v>9</v>
      </c>
      <c r="E12" s="21">
        <v>1</v>
      </c>
      <c r="F12" s="24">
        <v>174</v>
      </c>
      <c r="L12" s="8">
        <v>43799</v>
      </c>
      <c r="M12" s="1" t="s">
        <v>71</v>
      </c>
      <c r="N12" s="1">
        <v>327</v>
      </c>
      <c r="O12" s="1" t="s">
        <v>23</v>
      </c>
      <c r="P12" s="19">
        <v>8</v>
      </c>
      <c r="Q12" s="24">
        <v>49.6</v>
      </c>
      <c r="S12" s="8">
        <v>43799</v>
      </c>
      <c r="T12" s="1" t="s">
        <v>71</v>
      </c>
      <c r="U12" s="1">
        <v>317</v>
      </c>
      <c r="V12" s="1" t="s">
        <v>14</v>
      </c>
      <c r="W12" s="19">
        <v>5596</v>
      </c>
      <c r="X12" s="24">
        <v>47.4</v>
      </c>
    </row>
    <row r="13" spans="1:57" x14ac:dyDescent="0.3">
      <c r="A13" s="8">
        <v>43799</v>
      </c>
      <c r="B13" s="137" t="s">
        <v>71</v>
      </c>
      <c r="C13" s="137">
        <v>314</v>
      </c>
      <c r="D13" s="1" t="s">
        <v>11</v>
      </c>
      <c r="E13" s="21">
        <v>1</v>
      </c>
      <c r="F13" s="24">
        <v>172</v>
      </c>
      <c r="L13" s="8">
        <v>43799</v>
      </c>
      <c r="M13" s="1" t="s">
        <v>71</v>
      </c>
      <c r="N13" s="1">
        <v>330</v>
      </c>
      <c r="O13" s="1" t="s">
        <v>26</v>
      </c>
      <c r="P13" s="19">
        <v>75</v>
      </c>
      <c r="Q13" s="24">
        <v>28.400000000000002</v>
      </c>
      <c r="S13" s="8">
        <v>43799</v>
      </c>
      <c r="T13" s="1" t="s">
        <v>71</v>
      </c>
      <c r="U13" s="1">
        <v>318</v>
      </c>
      <c r="V13" s="1" t="s">
        <v>15</v>
      </c>
      <c r="W13" s="19">
        <v>1</v>
      </c>
      <c r="X13" s="24">
        <v>21</v>
      </c>
    </row>
    <row r="14" spans="1:57" x14ac:dyDescent="0.3">
      <c r="A14" s="8">
        <v>43799</v>
      </c>
      <c r="B14" s="137" t="s">
        <v>71</v>
      </c>
      <c r="C14" s="137">
        <v>316</v>
      </c>
      <c r="D14" s="1" t="s">
        <v>13</v>
      </c>
      <c r="E14" s="21">
        <v>1</v>
      </c>
      <c r="F14" s="24">
        <v>44</v>
      </c>
      <c r="L14" s="8">
        <v>43799</v>
      </c>
      <c r="M14" s="1" t="s">
        <v>71</v>
      </c>
      <c r="N14" s="1">
        <v>335</v>
      </c>
      <c r="O14" s="1" t="s">
        <v>30</v>
      </c>
      <c r="P14" s="19">
        <v>145</v>
      </c>
      <c r="Q14" s="24">
        <v>58.4</v>
      </c>
      <c r="S14" s="8">
        <v>43799</v>
      </c>
      <c r="T14" s="1" t="s">
        <v>71</v>
      </c>
      <c r="U14" s="1">
        <v>320</v>
      </c>
      <c r="V14" s="1" t="s">
        <v>17</v>
      </c>
      <c r="W14" s="19">
        <v>1</v>
      </c>
      <c r="X14" s="24">
        <v>63</v>
      </c>
    </row>
    <row r="15" spans="1:57" x14ac:dyDescent="0.3">
      <c r="A15" s="8">
        <v>43799</v>
      </c>
      <c r="B15" s="137" t="s">
        <v>71</v>
      </c>
      <c r="C15" s="137">
        <v>317</v>
      </c>
      <c r="D15" s="1" t="s">
        <v>14</v>
      </c>
      <c r="E15" s="21">
        <v>1497</v>
      </c>
      <c r="F15" s="24">
        <v>49.4</v>
      </c>
      <c r="L15" s="8">
        <v>43799</v>
      </c>
      <c r="M15" s="1" t="s">
        <v>71</v>
      </c>
      <c r="N15" s="1">
        <v>346</v>
      </c>
      <c r="O15" s="1" t="s">
        <v>37</v>
      </c>
      <c r="P15" s="19">
        <v>1455</v>
      </c>
      <c r="Q15" s="24">
        <v>50.300000000000004</v>
      </c>
      <c r="S15" s="8">
        <v>43799</v>
      </c>
      <c r="T15" s="1" t="s">
        <v>71</v>
      </c>
      <c r="U15" s="1">
        <v>323</v>
      </c>
      <c r="V15" s="1" t="s">
        <v>20</v>
      </c>
      <c r="W15" s="19">
        <v>2</v>
      </c>
      <c r="X15" s="24">
        <v>99</v>
      </c>
    </row>
    <row r="16" spans="1:57" x14ac:dyDescent="0.3">
      <c r="A16" s="8">
        <v>43799</v>
      </c>
      <c r="B16" s="137" t="s">
        <v>71</v>
      </c>
      <c r="C16" s="137">
        <v>319</v>
      </c>
      <c r="D16" s="1" t="s">
        <v>16</v>
      </c>
      <c r="E16" s="21">
        <v>1</v>
      </c>
      <c r="F16" s="24">
        <v>32</v>
      </c>
      <c r="L16" s="8">
        <v>43799</v>
      </c>
      <c r="M16" s="1" t="s">
        <v>71</v>
      </c>
      <c r="N16" s="1">
        <v>358</v>
      </c>
      <c r="O16" s="1" t="s">
        <v>45</v>
      </c>
      <c r="P16" s="19">
        <v>8</v>
      </c>
      <c r="Q16" s="24">
        <v>28</v>
      </c>
      <c r="S16" s="8">
        <v>43799</v>
      </c>
      <c r="T16" s="1" t="s">
        <v>71</v>
      </c>
      <c r="U16" s="1">
        <v>327</v>
      </c>
      <c r="V16" s="1" t="s">
        <v>23</v>
      </c>
      <c r="W16" s="19">
        <v>21</v>
      </c>
      <c r="X16" s="24">
        <v>44.2</v>
      </c>
    </row>
    <row r="17" spans="1:24" x14ac:dyDescent="0.3">
      <c r="A17" s="8">
        <v>43799</v>
      </c>
      <c r="B17" s="137" t="s">
        <v>71</v>
      </c>
      <c r="C17" s="137">
        <v>322</v>
      </c>
      <c r="D17" s="6" t="s">
        <v>19</v>
      </c>
      <c r="E17" s="21">
        <v>1</v>
      </c>
      <c r="F17" s="24">
        <v>117</v>
      </c>
      <c r="L17" s="8">
        <v>43799</v>
      </c>
      <c r="M17" s="1" t="s">
        <v>71</v>
      </c>
      <c r="N17" s="1">
        <v>377</v>
      </c>
      <c r="O17" s="1" t="s">
        <v>50</v>
      </c>
      <c r="P17" s="19">
        <v>1</v>
      </c>
      <c r="Q17" s="24">
        <v>22</v>
      </c>
      <c r="S17" s="8">
        <v>43799</v>
      </c>
      <c r="T17" s="1" t="s">
        <v>71</v>
      </c>
      <c r="U17" s="1">
        <v>330</v>
      </c>
      <c r="V17" s="1" t="s">
        <v>26</v>
      </c>
      <c r="W17" s="19">
        <v>199</v>
      </c>
      <c r="X17" s="24">
        <v>59.2</v>
      </c>
    </row>
    <row r="18" spans="1:24" x14ac:dyDescent="0.3">
      <c r="A18" s="8">
        <v>43799</v>
      </c>
      <c r="B18" s="137" t="s">
        <v>71</v>
      </c>
      <c r="C18" s="137">
        <v>323</v>
      </c>
      <c r="D18" s="1" t="s">
        <v>20</v>
      </c>
      <c r="E18" s="21">
        <v>1</v>
      </c>
      <c r="F18" s="24">
        <v>61</v>
      </c>
      <c r="L18" s="8">
        <v>43799</v>
      </c>
      <c r="M18" s="1" t="s">
        <v>71</v>
      </c>
      <c r="N18" s="1">
        <v>499</v>
      </c>
      <c r="O18" s="1" t="s">
        <v>117</v>
      </c>
      <c r="P18" s="19">
        <v>3</v>
      </c>
      <c r="Q18" s="24">
        <v>25.3</v>
      </c>
      <c r="S18" s="8">
        <v>43799</v>
      </c>
      <c r="T18" s="1" t="s">
        <v>71</v>
      </c>
      <c r="U18" s="1">
        <v>335</v>
      </c>
      <c r="V18" s="1" t="s">
        <v>30</v>
      </c>
      <c r="W18" s="19">
        <v>304</v>
      </c>
      <c r="X18" s="24">
        <v>63.800000000000004</v>
      </c>
    </row>
    <row r="19" spans="1:24" x14ac:dyDescent="0.3">
      <c r="A19" s="8">
        <v>43799</v>
      </c>
      <c r="B19" s="1" t="s">
        <v>71</v>
      </c>
      <c r="C19" s="137">
        <v>325</v>
      </c>
      <c r="D19" s="1" t="s">
        <v>21</v>
      </c>
      <c r="E19" s="21">
        <v>2</v>
      </c>
      <c r="F19" s="24">
        <v>68.5</v>
      </c>
      <c r="L19" s="8"/>
      <c r="M19" s="1"/>
      <c r="N19" s="1"/>
      <c r="O19" s="1"/>
      <c r="P19" s="19"/>
      <c r="Q19" s="24"/>
      <c r="S19" s="8">
        <v>43799</v>
      </c>
      <c r="T19" s="1" t="s">
        <v>71</v>
      </c>
      <c r="U19" s="1">
        <v>346</v>
      </c>
      <c r="V19" s="1" t="s">
        <v>37</v>
      </c>
      <c r="W19" s="19">
        <v>2917</v>
      </c>
      <c r="X19" s="24">
        <v>47.800000000000004</v>
      </c>
    </row>
    <row r="20" spans="1:24" x14ac:dyDescent="0.3">
      <c r="A20" s="8">
        <v>43799</v>
      </c>
      <c r="B20" s="1" t="s">
        <v>71</v>
      </c>
      <c r="C20" s="137">
        <v>327</v>
      </c>
      <c r="D20" s="1" t="s">
        <v>23</v>
      </c>
      <c r="E20" s="21">
        <v>4</v>
      </c>
      <c r="F20" s="24">
        <v>52</v>
      </c>
      <c r="L20" s="8"/>
      <c r="M20" s="1"/>
      <c r="N20" s="67"/>
      <c r="O20" s="1"/>
      <c r="P20" s="19"/>
      <c r="Q20" s="24"/>
      <c r="S20" s="8">
        <v>43799</v>
      </c>
      <c r="T20" s="1" t="s">
        <v>71</v>
      </c>
      <c r="U20" s="1">
        <v>358</v>
      </c>
      <c r="V20" s="1" t="s">
        <v>45</v>
      </c>
      <c r="W20" s="19">
        <v>14</v>
      </c>
      <c r="X20" s="24">
        <v>33.9</v>
      </c>
    </row>
    <row r="21" spans="1:24" x14ac:dyDescent="0.3">
      <c r="A21" s="8">
        <v>43799</v>
      </c>
      <c r="B21" s="1" t="s">
        <v>71</v>
      </c>
      <c r="C21" s="137">
        <v>328</v>
      </c>
      <c r="D21" s="1" t="s">
        <v>24</v>
      </c>
      <c r="E21" s="21">
        <v>1</v>
      </c>
      <c r="F21" s="24">
        <v>38</v>
      </c>
      <c r="L21" s="8"/>
      <c r="M21" s="1"/>
      <c r="N21" s="67"/>
      <c r="O21" s="1"/>
      <c r="P21" s="19"/>
      <c r="Q21" s="24"/>
      <c r="S21" s="8">
        <v>43799</v>
      </c>
      <c r="T21" s="1" t="s">
        <v>71</v>
      </c>
      <c r="U21" s="1">
        <v>377</v>
      </c>
      <c r="V21" s="1" t="s">
        <v>50</v>
      </c>
      <c r="W21" s="19">
        <v>2</v>
      </c>
      <c r="X21" s="24">
        <v>23.5</v>
      </c>
    </row>
    <row r="22" spans="1:24" x14ac:dyDescent="0.3">
      <c r="A22" s="8">
        <v>43799</v>
      </c>
      <c r="B22" s="1" t="s">
        <v>71</v>
      </c>
      <c r="C22" s="137">
        <v>330</v>
      </c>
      <c r="D22" s="1" t="s">
        <v>26</v>
      </c>
      <c r="E22" s="21">
        <v>26</v>
      </c>
      <c r="F22" s="24">
        <v>81.2</v>
      </c>
      <c r="L22" s="8"/>
      <c r="M22" s="1"/>
      <c r="N22" s="67"/>
      <c r="O22" s="1"/>
      <c r="P22" s="19"/>
      <c r="Q22" s="24"/>
      <c r="S22" s="8">
        <v>43799</v>
      </c>
      <c r="T22" s="1" t="s">
        <v>71</v>
      </c>
      <c r="U22" s="1">
        <v>499</v>
      </c>
      <c r="V22" s="1" t="s">
        <v>117</v>
      </c>
      <c r="W22" s="19">
        <v>5</v>
      </c>
      <c r="X22" s="24">
        <v>28.6</v>
      </c>
    </row>
    <row r="23" spans="1:24" x14ac:dyDescent="0.3">
      <c r="A23" s="8">
        <v>43799</v>
      </c>
      <c r="B23" s="1" t="s">
        <v>71</v>
      </c>
      <c r="C23" s="137">
        <v>335</v>
      </c>
      <c r="D23" s="1" t="s">
        <v>30</v>
      </c>
      <c r="E23" s="21">
        <v>99</v>
      </c>
      <c r="F23" s="24">
        <v>44.5</v>
      </c>
      <c r="L23" s="8"/>
      <c r="M23" s="1"/>
      <c r="N23" s="67"/>
      <c r="O23" s="1"/>
      <c r="P23" s="19"/>
      <c r="Q23" s="24"/>
      <c r="S23" s="8"/>
      <c r="T23" s="1"/>
      <c r="U23" s="1"/>
      <c r="V23" s="1"/>
      <c r="W23" s="19"/>
      <c r="X23" s="24"/>
    </row>
    <row r="24" spans="1:24" x14ac:dyDescent="0.3">
      <c r="A24" s="8">
        <v>43799</v>
      </c>
      <c r="B24" s="1" t="s">
        <v>71</v>
      </c>
      <c r="C24" s="137">
        <v>339</v>
      </c>
      <c r="D24" s="1" t="s">
        <v>31</v>
      </c>
      <c r="E24" s="21">
        <v>2</v>
      </c>
      <c r="F24" s="24">
        <v>69.5</v>
      </c>
      <c r="L24" s="8"/>
      <c r="M24" s="1"/>
      <c r="N24" s="67"/>
      <c r="O24" s="1"/>
      <c r="P24" s="19"/>
      <c r="Q24" s="24"/>
      <c r="S24" s="8"/>
      <c r="T24" s="1"/>
      <c r="U24" s="1"/>
      <c r="V24" s="1"/>
      <c r="W24" s="19"/>
      <c r="X24" s="24"/>
    </row>
    <row r="25" spans="1:24" x14ac:dyDescent="0.3">
      <c r="A25" s="8">
        <v>43799</v>
      </c>
      <c r="B25" s="1" t="s">
        <v>71</v>
      </c>
      <c r="C25" s="137">
        <v>346</v>
      </c>
      <c r="D25" s="1" t="s">
        <v>37</v>
      </c>
      <c r="E25" s="21">
        <v>678</v>
      </c>
      <c r="F25" s="24">
        <v>50.4</v>
      </c>
      <c r="L25" s="8"/>
      <c r="M25" s="1"/>
      <c r="N25" s="67"/>
      <c r="O25" s="1"/>
      <c r="P25" s="19"/>
      <c r="Q25" s="24"/>
      <c r="S25" s="8"/>
      <c r="T25" s="1"/>
      <c r="U25" s="1"/>
      <c r="V25" s="1"/>
      <c r="W25" s="19"/>
      <c r="X25" s="24"/>
    </row>
    <row r="26" spans="1:24" x14ac:dyDescent="0.3">
      <c r="A26" s="8">
        <v>43799</v>
      </c>
      <c r="B26" s="1" t="s">
        <v>71</v>
      </c>
      <c r="C26" s="137">
        <v>358</v>
      </c>
      <c r="D26" s="1" t="s">
        <v>45</v>
      </c>
      <c r="E26" s="21">
        <v>2</v>
      </c>
      <c r="F26" s="24">
        <v>70.5</v>
      </c>
      <c r="L26" s="8"/>
      <c r="M26" s="1"/>
      <c r="N26" s="67"/>
      <c r="O26" s="1"/>
      <c r="P26" s="19"/>
      <c r="Q26" s="24"/>
      <c r="S26" s="8"/>
      <c r="T26" s="1"/>
      <c r="U26" s="1"/>
      <c r="V26" s="1"/>
      <c r="W26" s="19"/>
      <c r="X26" s="24"/>
    </row>
    <row r="27" spans="1:24" x14ac:dyDescent="0.3">
      <c r="A27" s="8">
        <v>43799</v>
      </c>
      <c r="B27" s="1" t="s">
        <v>71</v>
      </c>
      <c r="C27" s="137">
        <v>377</v>
      </c>
      <c r="D27" s="1" t="s">
        <v>50</v>
      </c>
      <c r="E27" s="21">
        <v>5</v>
      </c>
      <c r="F27" s="24">
        <v>85.600000000000009</v>
      </c>
      <c r="L27" s="8"/>
      <c r="M27" s="1"/>
      <c r="N27" s="67"/>
      <c r="O27" s="1"/>
      <c r="P27" s="19"/>
      <c r="Q27" s="24"/>
      <c r="S27" s="8"/>
      <c r="T27" s="1"/>
      <c r="U27" s="1"/>
      <c r="V27" s="1"/>
      <c r="W27" s="19"/>
      <c r="X27" s="24"/>
    </row>
    <row r="28" spans="1:24" x14ac:dyDescent="0.3">
      <c r="A28" s="8">
        <v>43799</v>
      </c>
      <c r="B28" s="1" t="s">
        <v>71</v>
      </c>
      <c r="C28" s="137">
        <v>388</v>
      </c>
      <c r="D28" s="1" t="s">
        <v>122</v>
      </c>
      <c r="E28" s="21">
        <v>5</v>
      </c>
      <c r="F28" s="24">
        <v>49.2</v>
      </c>
      <c r="L28" s="8"/>
      <c r="M28" s="1"/>
      <c r="N28" s="67"/>
      <c r="O28" s="1"/>
      <c r="P28" s="19"/>
      <c r="Q28" s="24"/>
      <c r="S28" s="8"/>
      <c r="T28" s="1"/>
      <c r="U28" s="1"/>
      <c r="V28" s="1"/>
      <c r="W28" s="19"/>
      <c r="X28" s="24"/>
    </row>
    <row r="29" spans="1:24" x14ac:dyDescent="0.3">
      <c r="A29" s="8">
        <v>43799</v>
      </c>
      <c r="B29" s="1" t="s">
        <v>71</v>
      </c>
      <c r="C29" s="137">
        <v>397</v>
      </c>
      <c r="D29" s="1" t="s">
        <v>123</v>
      </c>
      <c r="E29" s="21">
        <v>11</v>
      </c>
      <c r="F29" s="24">
        <v>2</v>
      </c>
      <c r="L29" s="8"/>
      <c r="M29" s="1"/>
      <c r="N29" s="67"/>
      <c r="O29" s="1"/>
      <c r="P29" s="19"/>
      <c r="Q29" s="24"/>
      <c r="S29" s="8"/>
      <c r="T29" s="1"/>
      <c r="U29" s="1"/>
      <c r="V29" s="1"/>
      <c r="W29" s="19"/>
      <c r="X29" s="24"/>
    </row>
    <row r="30" spans="1:24" x14ac:dyDescent="0.3">
      <c r="A30" s="8">
        <v>43799</v>
      </c>
      <c r="B30" s="1" t="s">
        <v>71</v>
      </c>
      <c r="C30" s="137">
        <v>499</v>
      </c>
      <c r="D30" s="1" t="s">
        <v>117</v>
      </c>
      <c r="E30" s="21">
        <v>5681</v>
      </c>
      <c r="F30" s="24">
        <v>34.1</v>
      </c>
      <c r="L30" s="8"/>
      <c r="M30" s="1"/>
      <c r="N30" s="67"/>
      <c r="O30" s="1"/>
      <c r="P30" s="19"/>
      <c r="Q30" s="24"/>
      <c r="S30" s="8"/>
      <c r="T30" s="1"/>
      <c r="U30" s="1"/>
      <c r="V30" s="1"/>
      <c r="W30" s="19"/>
      <c r="X30" s="24"/>
    </row>
    <row r="31" spans="1:24" x14ac:dyDescent="0.3">
      <c r="A31" s="2"/>
      <c r="B31" s="1"/>
      <c r="C31" s="1"/>
      <c r="D31" s="1"/>
      <c r="E31" s="21"/>
      <c r="F31" s="24"/>
      <c r="L31" s="8"/>
      <c r="M31" s="1"/>
      <c r="N31" s="67"/>
      <c r="O31" s="1"/>
      <c r="P31" s="19"/>
      <c r="Q31" s="24"/>
      <c r="S31" s="2"/>
      <c r="T31" s="1"/>
      <c r="U31" s="1"/>
      <c r="V31" s="1"/>
      <c r="W31" s="19"/>
      <c r="X31" s="24"/>
    </row>
    <row r="32" spans="1:24" ht="28.8" x14ac:dyDescent="0.3">
      <c r="A32" s="7" t="s">
        <v>1</v>
      </c>
      <c r="B32" s="4" t="s">
        <v>68</v>
      </c>
      <c r="C32" s="4" t="s">
        <v>66</v>
      </c>
      <c r="D32" s="4" t="s">
        <v>64</v>
      </c>
      <c r="E32" s="20" t="s">
        <v>69</v>
      </c>
      <c r="F32" s="25" t="s">
        <v>70</v>
      </c>
      <c r="L32" s="7" t="s">
        <v>1</v>
      </c>
      <c r="M32" s="4" t="s">
        <v>68</v>
      </c>
      <c r="N32" s="4" t="s">
        <v>66</v>
      </c>
      <c r="O32" s="4"/>
      <c r="P32" s="20" t="s">
        <v>134</v>
      </c>
      <c r="Q32" s="25" t="s">
        <v>67</v>
      </c>
      <c r="S32" s="7" t="s">
        <v>1</v>
      </c>
      <c r="T32" s="4" t="s">
        <v>68</v>
      </c>
      <c r="U32" s="4" t="s">
        <v>66</v>
      </c>
      <c r="V32" s="17" t="s">
        <v>64</v>
      </c>
      <c r="W32" s="20" t="s">
        <v>133</v>
      </c>
      <c r="X32" s="25" t="s">
        <v>67</v>
      </c>
    </row>
    <row r="33" spans="1:24" x14ac:dyDescent="0.3">
      <c r="A33" s="8">
        <v>43799</v>
      </c>
      <c r="B33" s="137" t="s">
        <v>72</v>
      </c>
      <c r="C33" s="137">
        <v>101</v>
      </c>
      <c r="D33" s="6" t="s">
        <v>115</v>
      </c>
      <c r="E33" s="21">
        <v>56</v>
      </c>
      <c r="F33" s="24">
        <v>150.6</v>
      </c>
      <c r="L33" s="8">
        <v>43799</v>
      </c>
      <c r="M33" s="1" t="s">
        <v>72</v>
      </c>
      <c r="N33" s="1">
        <v>301</v>
      </c>
      <c r="O33" s="1" t="s">
        <v>2</v>
      </c>
      <c r="P33" s="19">
        <v>128</v>
      </c>
      <c r="Q33" s="24">
        <v>79.600000000000009</v>
      </c>
      <c r="S33" s="8">
        <v>43799</v>
      </c>
      <c r="T33" s="1" t="s">
        <v>72</v>
      </c>
      <c r="U33" s="1">
        <v>301</v>
      </c>
      <c r="V33" s="1" t="s">
        <v>2</v>
      </c>
      <c r="W33" s="19">
        <v>267</v>
      </c>
      <c r="X33" s="24">
        <v>79.100000000000009</v>
      </c>
    </row>
    <row r="34" spans="1:24" x14ac:dyDescent="0.3">
      <c r="A34" s="8">
        <v>43799</v>
      </c>
      <c r="B34" s="137" t="s">
        <v>72</v>
      </c>
      <c r="C34" s="137">
        <v>301</v>
      </c>
      <c r="D34" s="1" t="s">
        <v>2</v>
      </c>
      <c r="E34" s="21">
        <v>173</v>
      </c>
      <c r="F34" s="24">
        <v>54.2</v>
      </c>
      <c r="L34" s="8">
        <v>43799</v>
      </c>
      <c r="M34" s="1" t="s">
        <v>72</v>
      </c>
      <c r="N34" s="1">
        <v>304</v>
      </c>
      <c r="O34" s="1" t="s">
        <v>3</v>
      </c>
      <c r="P34" s="19">
        <v>381</v>
      </c>
      <c r="Q34" s="24">
        <v>86.2</v>
      </c>
      <c r="S34" s="8">
        <v>43799</v>
      </c>
      <c r="T34" s="1" t="s">
        <v>72</v>
      </c>
      <c r="U34" s="1">
        <v>304</v>
      </c>
      <c r="V34" s="1" t="s">
        <v>3</v>
      </c>
      <c r="W34" s="19">
        <v>583</v>
      </c>
      <c r="X34" s="24">
        <v>84</v>
      </c>
    </row>
    <row r="35" spans="1:24" x14ac:dyDescent="0.3">
      <c r="A35" s="8">
        <v>43799</v>
      </c>
      <c r="B35" s="137" t="s">
        <v>72</v>
      </c>
      <c r="C35" s="137">
        <v>304</v>
      </c>
      <c r="D35" s="1" t="s">
        <v>3</v>
      </c>
      <c r="E35" s="21">
        <v>187</v>
      </c>
      <c r="F35" s="24">
        <v>63</v>
      </c>
      <c r="L35" s="8">
        <v>43799</v>
      </c>
      <c r="M35" s="1" t="s">
        <v>72</v>
      </c>
      <c r="N35" s="1">
        <v>306</v>
      </c>
      <c r="O35" s="1" t="s">
        <v>4</v>
      </c>
      <c r="P35" s="19">
        <v>147</v>
      </c>
      <c r="Q35" s="24">
        <v>84</v>
      </c>
      <c r="S35" s="8">
        <v>43799</v>
      </c>
      <c r="T35" s="1" t="s">
        <v>72</v>
      </c>
      <c r="U35" s="1">
        <v>306</v>
      </c>
      <c r="V35" s="1" t="s">
        <v>4</v>
      </c>
      <c r="W35" s="19">
        <v>306</v>
      </c>
      <c r="X35" s="24">
        <v>84.5</v>
      </c>
    </row>
    <row r="36" spans="1:24" x14ac:dyDescent="0.3">
      <c r="A36" s="8">
        <v>43799</v>
      </c>
      <c r="B36" s="137" t="s">
        <v>72</v>
      </c>
      <c r="C36" s="137">
        <v>306</v>
      </c>
      <c r="D36" s="1" t="s">
        <v>4</v>
      </c>
      <c r="E36" s="21">
        <v>144</v>
      </c>
      <c r="F36" s="24">
        <v>50.9</v>
      </c>
      <c r="L36" s="8">
        <v>43799</v>
      </c>
      <c r="M36" s="1" t="s">
        <v>72</v>
      </c>
      <c r="N36" s="1">
        <v>307</v>
      </c>
      <c r="O36" s="1" t="s">
        <v>5</v>
      </c>
      <c r="P36" s="19">
        <v>230</v>
      </c>
      <c r="Q36" s="24">
        <v>78.7</v>
      </c>
      <c r="S36" s="8">
        <v>43799</v>
      </c>
      <c r="T36" s="1" t="s">
        <v>72</v>
      </c>
      <c r="U36" s="1">
        <v>307</v>
      </c>
      <c r="V36" s="1" t="s">
        <v>5</v>
      </c>
      <c r="W36" s="19">
        <v>389</v>
      </c>
      <c r="X36" s="24">
        <v>78.100000000000009</v>
      </c>
    </row>
    <row r="37" spans="1:24" x14ac:dyDescent="0.3">
      <c r="A37" s="8">
        <v>43799</v>
      </c>
      <c r="B37" s="137" t="s">
        <v>72</v>
      </c>
      <c r="C37" s="137">
        <v>307</v>
      </c>
      <c r="D37" s="1" t="s">
        <v>5</v>
      </c>
      <c r="E37" s="21">
        <v>255</v>
      </c>
      <c r="F37" s="24">
        <v>51.7</v>
      </c>
      <c r="L37" s="8">
        <v>43799</v>
      </c>
      <c r="M37" s="1" t="s">
        <v>72</v>
      </c>
      <c r="N37" s="1">
        <v>308</v>
      </c>
      <c r="O37" s="1" t="s">
        <v>6</v>
      </c>
      <c r="P37" s="19">
        <v>177</v>
      </c>
      <c r="Q37" s="24">
        <v>63.5</v>
      </c>
      <c r="S37" s="8">
        <v>43799</v>
      </c>
      <c r="T37" s="1" t="s">
        <v>72</v>
      </c>
      <c r="U37" s="1">
        <v>308</v>
      </c>
      <c r="V37" s="1" t="s">
        <v>6</v>
      </c>
      <c r="W37" s="19">
        <v>375</v>
      </c>
      <c r="X37" s="24">
        <v>68.5</v>
      </c>
    </row>
    <row r="38" spans="1:24" x14ac:dyDescent="0.3">
      <c r="A38" s="8">
        <v>43799</v>
      </c>
      <c r="B38" s="137" t="s">
        <v>72</v>
      </c>
      <c r="C38" s="137">
        <v>308</v>
      </c>
      <c r="D38" s="1" t="s">
        <v>6</v>
      </c>
      <c r="E38" s="21">
        <v>210</v>
      </c>
      <c r="F38" s="24">
        <v>44.2</v>
      </c>
      <c r="L38" s="8">
        <v>43799</v>
      </c>
      <c r="M38" s="1" t="s">
        <v>72</v>
      </c>
      <c r="N38" s="1">
        <v>309</v>
      </c>
      <c r="O38" s="1" t="s">
        <v>7</v>
      </c>
      <c r="P38" s="19">
        <v>97</v>
      </c>
      <c r="Q38" s="24">
        <v>47.7</v>
      </c>
      <c r="S38" s="8">
        <v>43799</v>
      </c>
      <c r="T38" s="1" t="s">
        <v>72</v>
      </c>
      <c r="U38" s="1">
        <v>309</v>
      </c>
      <c r="V38" s="1" t="s">
        <v>7</v>
      </c>
      <c r="W38" s="19">
        <v>203</v>
      </c>
      <c r="X38" s="24">
        <v>55.5</v>
      </c>
    </row>
    <row r="39" spans="1:24" x14ac:dyDescent="0.3">
      <c r="A39" s="8">
        <v>43799</v>
      </c>
      <c r="B39" s="137" t="s">
        <v>72</v>
      </c>
      <c r="C39" s="137">
        <v>309</v>
      </c>
      <c r="D39" s="1" t="s">
        <v>7</v>
      </c>
      <c r="E39" s="21">
        <v>46</v>
      </c>
      <c r="F39" s="24">
        <v>36</v>
      </c>
      <c r="L39" s="8">
        <v>43799</v>
      </c>
      <c r="M39" s="1" t="s">
        <v>72</v>
      </c>
      <c r="N39" s="1">
        <v>310</v>
      </c>
      <c r="O39" s="1" t="s">
        <v>8</v>
      </c>
      <c r="P39" s="19">
        <v>692</v>
      </c>
      <c r="Q39" s="24">
        <v>65.7</v>
      </c>
      <c r="S39" s="8">
        <v>43799</v>
      </c>
      <c r="T39" s="1" t="s">
        <v>72</v>
      </c>
      <c r="U39" s="1">
        <v>310</v>
      </c>
      <c r="V39" s="1" t="s">
        <v>8</v>
      </c>
      <c r="W39" s="19">
        <v>1294</v>
      </c>
      <c r="X39" s="24">
        <v>65.8</v>
      </c>
    </row>
    <row r="40" spans="1:24" x14ac:dyDescent="0.3">
      <c r="A40" s="8">
        <v>43799</v>
      </c>
      <c r="B40" s="137" t="s">
        <v>72</v>
      </c>
      <c r="C40" s="137">
        <v>310</v>
      </c>
      <c r="D40" s="1" t="s">
        <v>8</v>
      </c>
      <c r="E40" s="21">
        <v>762</v>
      </c>
      <c r="F40" s="24">
        <v>54.4</v>
      </c>
      <c r="L40" s="8">
        <v>43799</v>
      </c>
      <c r="M40" s="1" t="s">
        <v>72</v>
      </c>
      <c r="N40" s="1">
        <v>311</v>
      </c>
      <c r="O40" s="1" t="s">
        <v>9</v>
      </c>
      <c r="P40" s="19">
        <v>138</v>
      </c>
      <c r="Q40" s="24">
        <v>72.100000000000009</v>
      </c>
      <c r="S40" s="8">
        <v>43799</v>
      </c>
      <c r="T40" s="1" t="s">
        <v>72</v>
      </c>
      <c r="U40" s="1">
        <v>311</v>
      </c>
      <c r="V40" s="1" t="s">
        <v>9</v>
      </c>
      <c r="W40" s="19">
        <v>298</v>
      </c>
      <c r="X40" s="24">
        <v>78.400000000000006</v>
      </c>
    </row>
    <row r="41" spans="1:24" x14ac:dyDescent="0.3">
      <c r="A41" s="8">
        <v>43799</v>
      </c>
      <c r="B41" s="137" t="s">
        <v>72</v>
      </c>
      <c r="C41" s="137">
        <v>311</v>
      </c>
      <c r="D41" s="1" t="s">
        <v>9</v>
      </c>
      <c r="E41" s="21">
        <v>111</v>
      </c>
      <c r="F41" s="24">
        <v>70.100000000000009</v>
      </c>
      <c r="L41" s="8">
        <v>43799</v>
      </c>
      <c r="M41" s="1" t="s">
        <v>72</v>
      </c>
      <c r="N41" s="1">
        <v>313</v>
      </c>
      <c r="O41" s="1" t="s">
        <v>10</v>
      </c>
      <c r="P41" s="19">
        <v>84</v>
      </c>
      <c r="Q41" s="24">
        <v>76.7</v>
      </c>
      <c r="S41" s="8">
        <v>43799</v>
      </c>
      <c r="T41" s="1" t="s">
        <v>72</v>
      </c>
      <c r="U41" s="1">
        <v>313</v>
      </c>
      <c r="V41" s="1" t="s">
        <v>10</v>
      </c>
      <c r="W41" s="19">
        <v>164</v>
      </c>
      <c r="X41" s="24">
        <v>83.2</v>
      </c>
    </row>
    <row r="42" spans="1:24" x14ac:dyDescent="0.3">
      <c r="A42" s="8">
        <v>43799</v>
      </c>
      <c r="B42" s="137" t="s">
        <v>72</v>
      </c>
      <c r="C42" s="137">
        <v>313</v>
      </c>
      <c r="D42" s="1" t="s">
        <v>10</v>
      </c>
      <c r="E42" s="21">
        <v>184</v>
      </c>
      <c r="F42" s="24">
        <v>42.300000000000004</v>
      </c>
      <c r="L42" s="8">
        <v>43799</v>
      </c>
      <c r="M42" s="1" t="s">
        <v>72</v>
      </c>
      <c r="N42" s="1">
        <v>314</v>
      </c>
      <c r="O42" s="1" t="s">
        <v>11</v>
      </c>
      <c r="P42" s="19">
        <v>351</v>
      </c>
      <c r="Q42" s="24">
        <v>80.900000000000006</v>
      </c>
      <c r="S42" s="8">
        <v>43799</v>
      </c>
      <c r="T42" s="1" t="s">
        <v>72</v>
      </c>
      <c r="U42" s="1">
        <v>314</v>
      </c>
      <c r="V42" s="1" t="s">
        <v>11</v>
      </c>
      <c r="W42" s="19">
        <v>804</v>
      </c>
      <c r="X42" s="24">
        <v>79.5</v>
      </c>
    </row>
    <row r="43" spans="1:24" x14ac:dyDescent="0.3">
      <c r="A43" s="8">
        <v>43799</v>
      </c>
      <c r="B43" s="137" t="s">
        <v>72</v>
      </c>
      <c r="C43" s="137">
        <v>314</v>
      </c>
      <c r="D43" s="1" t="s">
        <v>11</v>
      </c>
      <c r="E43" s="21">
        <v>438</v>
      </c>
      <c r="F43" s="24">
        <v>73</v>
      </c>
      <c r="L43" s="8">
        <v>43799</v>
      </c>
      <c r="M43" s="1" t="s">
        <v>72</v>
      </c>
      <c r="N43" s="1">
        <v>315</v>
      </c>
      <c r="O43" s="1" t="s">
        <v>12</v>
      </c>
      <c r="P43" s="19">
        <v>383</v>
      </c>
      <c r="Q43" s="24">
        <v>71.900000000000006</v>
      </c>
      <c r="S43" s="8">
        <v>43799</v>
      </c>
      <c r="T43" s="1" t="s">
        <v>72</v>
      </c>
      <c r="U43" s="1">
        <v>315</v>
      </c>
      <c r="V43" s="1" t="s">
        <v>12</v>
      </c>
      <c r="W43" s="19">
        <v>672</v>
      </c>
      <c r="X43" s="24">
        <v>71.900000000000006</v>
      </c>
    </row>
    <row r="44" spans="1:24" x14ac:dyDescent="0.3">
      <c r="A44" s="8">
        <v>43799</v>
      </c>
      <c r="B44" s="137" t="s">
        <v>72</v>
      </c>
      <c r="C44" s="137">
        <v>315</v>
      </c>
      <c r="D44" s="1" t="s">
        <v>12</v>
      </c>
      <c r="E44" s="21">
        <v>322</v>
      </c>
      <c r="F44" s="24">
        <v>53.800000000000004</v>
      </c>
      <c r="L44" s="8">
        <v>43799</v>
      </c>
      <c r="M44" s="1" t="s">
        <v>72</v>
      </c>
      <c r="N44" s="1">
        <v>316</v>
      </c>
      <c r="O44" s="1" t="s">
        <v>13</v>
      </c>
      <c r="P44" s="19">
        <v>591</v>
      </c>
      <c r="Q44" s="24">
        <v>84.4</v>
      </c>
      <c r="S44" s="8">
        <v>43799</v>
      </c>
      <c r="T44" s="1" t="s">
        <v>72</v>
      </c>
      <c r="U44" s="1">
        <v>316</v>
      </c>
      <c r="V44" s="1" t="s">
        <v>13</v>
      </c>
      <c r="W44" s="19">
        <v>1126</v>
      </c>
      <c r="X44" s="24">
        <v>78.100000000000009</v>
      </c>
    </row>
    <row r="45" spans="1:24" x14ac:dyDescent="0.3">
      <c r="A45" s="8">
        <v>43799</v>
      </c>
      <c r="B45" s="137" t="s">
        <v>72</v>
      </c>
      <c r="C45" s="137">
        <v>316</v>
      </c>
      <c r="D45" s="1" t="s">
        <v>13</v>
      </c>
      <c r="E45" s="21">
        <v>698</v>
      </c>
      <c r="F45" s="24">
        <v>79.100000000000009</v>
      </c>
      <c r="L45" s="8">
        <v>43799</v>
      </c>
      <c r="M45" s="1" t="s">
        <v>72</v>
      </c>
      <c r="N45" s="1">
        <v>317</v>
      </c>
      <c r="O45" s="1" t="s">
        <v>14</v>
      </c>
      <c r="P45" s="19">
        <v>1400</v>
      </c>
      <c r="Q45" s="24">
        <v>94</v>
      </c>
      <c r="S45" s="8">
        <v>43799</v>
      </c>
      <c r="T45" s="1" t="s">
        <v>72</v>
      </c>
      <c r="U45" s="1">
        <v>317</v>
      </c>
      <c r="V45" s="1" t="s">
        <v>14</v>
      </c>
      <c r="W45" s="19">
        <v>2498</v>
      </c>
      <c r="X45" s="24">
        <v>81.900000000000006</v>
      </c>
    </row>
    <row r="46" spans="1:24" x14ac:dyDescent="0.3">
      <c r="A46" s="8">
        <v>43799</v>
      </c>
      <c r="B46" s="137" t="s">
        <v>72</v>
      </c>
      <c r="C46" s="137">
        <v>317</v>
      </c>
      <c r="D46" s="1" t="s">
        <v>14</v>
      </c>
      <c r="E46" s="21">
        <v>1362</v>
      </c>
      <c r="F46" s="24">
        <v>68.400000000000006</v>
      </c>
      <c r="L46" s="8">
        <v>43799</v>
      </c>
      <c r="M46" s="1" t="s">
        <v>72</v>
      </c>
      <c r="N46" s="1">
        <v>318</v>
      </c>
      <c r="O46" s="1" t="s">
        <v>15</v>
      </c>
      <c r="P46" s="19">
        <v>1585</v>
      </c>
      <c r="Q46" s="24">
        <v>81.900000000000006</v>
      </c>
      <c r="S46" s="8">
        <v>43799</v>
      </c>
      <c r="T46" s="1" t="s">
        <v>72</v>
      </c>
      <c r="U46" s="1">
        <v>318</v>
      </c>
      <c r="V46" s="1" t="s">
        <v>15</v>
      </c>
      <c r="W46" s="19">
        <v>2873</v>
      </c>
      <c r="X46" s="24">
        <v>73.5</v>
      </c>
    </row>
    <row r="47" spans="1:24" x14ac:dyDescent="0.3">
      <c r="A47" s="8">
        <v>43799</v>
      </c>
      <c r="B47" s="137" t="s">
        <v>72</v>
      </c>
      <c r="C47" s="137">
        <v>318</v>
      </c>
      <c r="D47" s="1" t="s">
        <v>15</v>
      </c>
      <c r="E47" s="21">
        <v>1209</v>
      </c>
      <c r="F47" s="24">
        <v>68.400000000000006</v>
      </c>
      <c r="L47" s="8">
        <v>43799</v>
      </c>
      <c r="M47" s="1" t="s">
        <v>72</v>
      </c>
      <c r="N47" s="1">
        <v>319</v>
      </c>
      <c r="O47" s="1" t="s">
        <v>16</v>
      </c>
      <c r="P47" s="19">
        <v>579</v>
      </c>
      <c r="Q47" s="24">
        <v>74.5</v>
      </c>
      <c r="S47" s="8">
        <v>43799</v>
      </c>
      <c r="T47" s="1" t="s">
        <v>72</v>
      </c>
      <c r="U47" s="1">
        <v>319</v>
      </c>
      <c r="V47" s="1" t="s">
        <v>16</v>
      </c>
      <c r="W47" s="19">
        <v>1098</v>
      </c>
      <c r="X47" s="24">
        <v>72.2</v>
      </c>
    </row>
    <row r="48" spans="1:24" x14ac:dyDescent="0.3">
      <c r="A48" s="8">
        <v>43799</v>
      </c>
      <c r="B48" s="137" t="s">
        <v>72</v>
      </c>
      <c r="C48" s="137">
        <v>319</v>
      </c>
      <c r="D48" s="1" t="s">
        <v>16</v>
      </c>
      <c r="E48" s="21">
        <v>467</v>
      </c>
      <c r="F48" s="24">
        <v>65.400000000000006</v>
      </c>
      <c r="L48" s="8">
        <v>43799</v>
      </c>
      <c r="M48" s="1" t="s">
        <v>72</v>
      </c>
      <c r="N48" s="1">
        <v>320</v>
      </c>
      <c r="O48" s="1" t="s">
        <v>17</v>
      </c>
      <c r="P48" s="19">
        <v>445</v>
      </c>
      <c r="Q48" s="24">
        <v>75.400000000000006</v>
      </c>
      <c r="S48" s="8">
        <v>43799</v>
      </c>
      <c r="T48" s="1" t="s">
        <v>72</v>
      </c>
      <c r="U48" s="1">
        <v>320</v>
      </c>
      <c r="V48" s="1" t="s">
        <v>17</v>
      </c>
      <c r="W48" s="19">
        <v>961</v>
      </c>
      <c r="X48" s="24">
        <v>72.7</v>
      </c>
    </row>
    <row r="49" spans="1:24" x14ac:dyDescent="0.3">
      <c r="A49" s="8">
        <v>43799</v>
      </c>
      <c r="B49" s="137" t="s">
        <v>72</v>
      </c>
      <c r="C49" s="137">
        <v>320</v>
      </c>
      <c r="D49" s="1" t="s">
        <v>17</v>
      </c>
      <c r="E49" s="21">
        <v>180</v>
      </c>
      <c r="F49" s="24">
        <v>70.600000000000009</v>
      </c>
      <c r="L49" s="8">
        <v>43799</v>
      </c>
      <c r="M49" s="1" t="s">
        <v>72</v>
      </c>
      <c r="N49" s="1">
        <v>321</v>
      </c>
      <c r="O49" s="1" t="s">
        <v>18</v>
      </c>
      <c r="P49" s="19">
        <v>174</v>
      </c>
      <c r="Q49" s="24">
        <v>74.8</v>
      </c>
      <c r="S49" s="8">
        <v>43799</v>
      </c>
      <c r="T49" s="1" t="s">
        <v>72</v>
      </c>
      <c r="U49" s="1">
        <v>321</v>
      </c>
      <c r="V49" s="1" t="s">
        <v>18</v>
      </c>
      <c r="W49" s="19">
        <v>301</v>
      </c>
      <c r="X49" s="24">
        <v>78.2</v>
      </c>
    </row>
    <row r="50" spans="1:24" x14ac:dyDescent="0.3">
      <c r="A50" s="8">
        <v>43799</v>
      </c>
      <c r="B50" s="137" t="s">
        <v>72</v>
      </c>
      <c r="C50" s="137">
        <v>321</v>
      </c>
      <c r="D50" s="1" t="s">
        <v>18</v>
      </c>
      <c r="E50" s="21">
        <v>199</v>
      </c>
      <c r="F50" s="24">
        <v>50.9</v>
      </c>
      <c r="L50" s="8">
        <v>43799</v>
      </c>
      <c r="M50" s="1" t="s">
        <v>72</v>
      </c>
      <c r="N50" s="1">
        <v>322</v>
      </c>
      <c r="O50" s="1" t="s">
        <v>19</v>
      </c>
      <c r="P50" s="19">
        <v>313</v>
      </c>
      <c r="Q50" s="24">
        <v>69.3</v>
      </c>
      <c r="S50" s="8">
        <v>43799</v>
      </c>
      <c r="T50" s="1" t="s">
        <v>72</v>
      </c>
      <c r="U50" s="1">
        <v>322</v>
      </c>
      <c r="V50" s="1" t="s">
        <v>19</v>
      </c>
      <c r="W50" s="19">
        <v>632</v>
      </c>
      <c r="X50" s="24">
        <v>69.900000000000006</v>
      </c>
    </row>
    <row r="51" spans="1:24" x14ac:dyDescent="0.3">
      <c r="A51" s="8">
        <v>43799</v>
      </c>
      <c r="B51" s="137" t="s">
        <v>72</v>
      </c>
      <c r="C51" s="137">
        <v>322</v>
      </c>
      <c r="D51" s="1" t="s">
        <v>19</v>
      </c>
      <c r="E51" s="21">
        <v>227</v>
      </c>
      <c r="F51" s="24">
        <v>62.4</v>
      </c>
      <c r="L51" s="8">
        <v>43799</v>
      </c>
      <c r="M51" s="1" t="s">
        <v>72</v>
      </c>
      <c r="N51" s="1">
        <v>323</v>
      </c>
      <c r="O51" s="1" t="s">
        <v>20</v>
      </c>
      <c r="P51" s="19">
        <v>184</v>
      </c>
      <c r="Q51" s="24">
        <v>78.3</v>
      </c>
      <c r="S51" s="8">
        <v>43799</v>
      </c>
      <c r="T51" s="1" t="s">
        <v>72</v>
      </c>
      <c r="U51" s="1">
        <v>323</v>
      </c>
      <c r="V51" s="1" t="s">
        <v>20</v>
      </c>
      <c r="W51" s="19">
        <v>368</v>
      </c>
      <c r="X51" s="24">
        <v>77.100000000000009</v>
      </c>
    </row>
    <row r="52" spans="1:24" x14ac:dyDescent="0.3">
      <c r="A52" s="8">
        <v>43799</v>
      </c>
      <c r="B52" s="137" t="s">
        <v>72</v>
      </c>
      <c r="C52" s="137">
        <v>323</v>
      </c>
      <c r="D52" s="1" t="s">
        <v>20</v>
      </c>
      <c r="E52" s="21">
        <v>108</v>
      </c>
      <c r="F52" s="24">
        <v>64.8</v>
      </c>
      <c r="L52" s="8">
        <v>43799</v>
      </c>
      <c r="M52" s="1" t="s">
        <v>72</v>
      </c>
      <c r="N52" s="1">
        <v>325</v>
      </c>
      <c r="O52" s="1" t="s">
        <v>21</v>
      </c>
      <c r="P52" s="19">
        <v>444</v>
      </c>
      <c r="Q52" s="24">
        <v>90.100000000000009</v>
      </c>
      <c r="S52" s="8">
        <v>43799</v>
      </c>
      <c r="T52" s="1" t="s">
        <v>72</v>
      </c>
      <c r="U52" s="1">
        <v>325</v>
      </c>
      <c r="V52" s="1" t="s">
        <v>21</v>
      </c>
      <c r="W52" s="19">
        <v>909</v>
      </c>
      <c r="X52" s="24">
        <v>81.5</v>
      </c>
    </row>
    <row r="53" spans="1:24" x14ac:dyDescent="0.3">
      <c r="A53" s="8">
        <v>43799</v>
      </c>
      <c r="B53" s="137" t="s">
        <v>72</v>
      </c>
      <c r="C53" s="137">
        <v>325</v>
      </c>
      <c r="D53" s="1" t="s">
        <v>21</v>
      </c>
      <c r="E53" s="21">
        <v>342</v>
      </c>
      <c r="F53" s="24">
        <v>70.8</v>
      </c>
      <c r="L53" s="8">
        <v>43799</v>
      </c>
      <c r="M53" s="1" t="s">
        <v>72</v>
      </c>
      <c r="N53" s="1">
        <v>326</v>
      </c>
      <c r="O53" s="1" t="s">
        <v>22</v>
      </c>
      <c r="P53" s="19">
        <v>238</v>
      </c>
      <c r="Q53" s="24">
        <v>74.3</v>
      </c>
      <c r="S53" s="8">
        <v>43799</v>
      </c>
      <c r="T53" s="1" t="s">
        <v>72</v>
      </c>
      <c r="U53" s="1">
        <v>326</v>
      </c>
      <c r="V53" s="1" t="s">
        <v>22</v>
      </c>
      <c r="W53" s="19">
        <v>508</v>
      </c>
      <c r="X53" s="24">
        <v>75.2</v>
      </c>
    </row>
    <row r="54" spans="1:24" x14ac:dyDescent="0.3">
      <c r="A54" s="8">
        <v>43799</v>
      </c>
      <c r="B54" s="137" t="s">
        <v>72</v>
      </c>
      <c r="C54" s="137">
        <v>326</v>
      </c>
      <c r="D54" s="1" t="s">
        <v>22</v>
      </c>
      <c r="E54" s="21">
        <v>224</v>
      </c>
      <c r="F54" s="24">
        <v>56.7</v>
      </c>
      <c r="L54" s="8">
        <v>43799</v>
      </c>
      <c r="M54" s="1" t="s">
        <v>72</v>
      </c>
      <c r="N54" s="1">
        <v>327</v>
      </c>
      <c r="O54" s="1" t="s">
        <v>23</v>
      </c>
      <c r="P54" s="19">
        <v>394</v>
      </c>
      <c r="Q54" s="24">
        <v>80.900000000000006</v>
      </c>
      <c r="S54" s="8">
        <v>43799</v>
      </c>
      <c r="T54" s="1" t="s">
        <v>72</v>
      </c>
      <c r="U54" s="1">
        <v>327</v>
      </c>
      <c r="V54" s="1" t="s">
        <v>23</v>
      </c>
      <c r="W54" s="19">
        <v>664</v>
      </c>
      <c r="X54" s="24">
        <v>79.400000000000006</v>
      </c>
    </row>
    <row r="55" spans="1:24" x14ac:dyDescent="0.3">
      <c r="A55" s="8">
        <v>43799</v>
      </c>
      <c r="B55" s="137" t="s">
        <v>72</v>
      </c>
      <c r="C55" s="137">
        <v>327</v>
      </c>
      <c r="D55" s="1" t="s">
        <v>23</v>
      </c>
      <c r="E55" s="21">
        <v>312</v>
      </c>
      <c r="F55" s="24">
        <v>57.800000000000004</v>
      </c>
      <c r="L55" s="8">
        <v>43799</v>
      </c>
      <c r="M55" s="1" t="s">
        <v>72</v>
      </c>
      <c r="N55" s="1">
        <v>328</v>
      </c>
      <c r="O55" s="1" t="s">
        <v>24</v>
      </c>
      <c r="P55" s="19">
        <v>188</v>
      </c>
      <c r="Q55" s="24">
        <v>64.8</v>
      </c>
      <c r="S55" s="8">
        <v>43799</v>
      </c>
      <c r="T55" s="1" t="s">
        <v>72</v>
      </c>
      <c r="U55" s="1">
        <v>328</v>
      </c>
      <c r="V55" s="1" t="s">
        <v>24</v>
      </c>
      <c r="W55" s="19">
        <v>363</v>
      </c>
      <c r="X55" s="24">
        <v>67</v>
      </c>
    </row>
    <row r="56" spans="1:24" x14ac:dyDescent="0.3">
      <c r="A56" s="8">
        <v>43799</v>
      </c>
      <c r="B56" s="137" t="s">
        <v>72</v>
      </c>
      <c r="C56" s="137">
        <v>328</v>
      </c>
      <c r="D56" s="1" t="s">
        <v>24</v>
      </c>
      <c r="E56" s="21">
        <v>220</v>
      </c>
      <c r="F56" s="24">
        <v>49.4</v>
      </c>
      <c r="L56" s="8">
        <v>43799</v>
      </c>
      <c r="M56" s="1" t="s">
        <v>72</v>
      </c>
      <c r="N56" s="1">
        <v>329</v>
      </c>
      <c r="O56" s="1" t="s">
        <v>25</v>
      </c>
      <c r="P56" s="19">
        <v>289</v>
      </c>
      <c r="Q56" s="24">
        <v>75.3</v>
      </c>
      <c r="S56" s="8">
        <v>43799</v>
      </c>
      <c r="T56" s="1" t="s">
        <v>72</v>
      </c>
      <c r="U56" s="1">
        <v>329</v>
      </c>
      <c r="V56" s="1" t="s">
        <v>25</v>
      </c>
      <c r="W56" s="19">
        <v>549</v>
      </c>
      <c r="X56" s="24">
        <v>73.7</v>
      </c>
    </row>
    <row r="57" spans="1:24" x14ac:dyDescent="0.3">
      <c r="A57" s="8">
        <v>43799</v>
      </c>
      <c r="B57" s="137" t="s">
        <v>72</v>
      </c>
      <c r="C57" s="137">
        <v>329</v>
      </c>
      <c r="D57" s="1" t="s">
        <v>25</v>
      </c>
      <c r="E57" s="21">
        <v>318</v>
      </c>
      <c r="F57" s="24">
        <v>54.7</v>
      </c>
      <c r="L57" s="8">
        <v>43799</v>
      </c>
      <c r="M57" s="1" t="s">
        <v>72</v>
      </c>
      <c r="N57" s="1">
        <v>330</v>
      </c>
      <c r="O57" s="1" t="s">
        <v>26</v>
      </c>
      <c r="P57" s="19">
        <v>571</v>
      </c>
      <c r="Q57" s="24">
        <v>63.7</v>
      </c>
      <c r="S57" s="8">
        <v>43799</v>
      </c>
      <c r="T57" s="1" t="s">
        <v>72</v>
      </c>
      <c r="U57" s="1">
        <v>330</v>
      </c>
      <c r="V57" s="1" t="s">
        <v>26</v>
      </c>
      <c r="W57" s="19">
        <v>1138</v>
      </c>
      <c r="X57" s="24">
        <v>62.7</v>
      </c>
    </row>
    <row r="58" spans="1:24" x14ac:dyDescent="0.3">
      <c r="A58" s="8">
        <v>43799</v>
      </c>
      <c r="B58" s="137" t="s">
        <v>72</v>
      </c>
      <c r="C58" s="137">
        <v>330</v>
      </c>
      <c r="D58" s="1" t="s">
        <v>26</v>
      </c>
      <c r="E58" s="21">
        <v>753</v>
      </c>
      <c r="F58" s="24">
        <v>53.5</v>
      </c>
      <c r="L58" s="8">
        <v>43799</v>
      </c>
      <c r="M58" s="1" t="s">
        <v>72</v>
      </c>
      <c r="N58" s="1">
        <v>331</v>
      </c>
      <c r="O58" s="1" t="s">
        <v>27</v>
      </c>
      <c r="P58" s="19">
        <v>458</v>
      </c>
      <c r="Q58" s="24">
        <v>70.100000000000009</v>
      </c>
      <c r="S58" s="8">
        <v>43799</v>
      </c>
      <c r="T58" s="1" t="s">
        <v>72</v>
      </c>
      <c r="U58" s="1">
        <v>331</v>
      </c>
      <c r="V58" s="1" t="s">
        <v>27</v>
      </c>
      <c r="W58" s="19">
        <v>945</v>
      </c>
      <c r="X58" s="24">
        <v>69.3</v>
      </c>
    </row>
    <row r="59" spans="1:24" x14ac:dyDescent="0.3">
      <c r="A59" s="8">
        <v>43799</v>
      </c>
      <c r="B59" s="137" t="s">
        <v>72</v>
      </c>
      <c r="C59" s="137">
        <v>331</v>
      </c>
      <c r="D59" s="1" t="s">
        <v>27</v>
      </c>
      <c r="E59" s="21">
        <v>293</v>
      </c>
      <c r="F59" s="24">
        <v>56.1</v>
      </c>
      <c r="L59" s="8">
        <v>43799</v>
      </c>
      <c r="M59" s="1" t="s">
        <v>72</v>
      </c>
      <c r="N59" s="1">
        <v>333</v>
      </c>
      <c r="O59" s="1" t="s">
        <v>28</v>
      </c>
      <c r="P59" s="19">
        <v>133</v>
      </c>
      <c r="Q59" s="24">
        <v>67.900000000000006</v>
      </c>
      <c r="S59" s="8">
        <v>43799</v>
      </c>
      <c r="T59" s="1" t="s">
        <v>72</v>
      </c>
      <c r="U59" s="1">
        <v>333</v>
      </c>
      <c r="V59" s="1" t="s">
        <v>28</v>
      </c>
      <c r="W59" s="19">
        <v>286</v>
      </c>
      <c r="X59" s="24">
        <v>72.8</v>
      </c>
    </row>
    <row r="60" spans="1:24" x14ac:dyDescent="0.3">
      <c r="A60" s="8">
        <v>43799</v>
      </c>
      <c r="B60" s="137" t="s">
        <v>72</v>
      </c>
      <c r="C60" s="137">
        <v>333</v>
      </c>
      <c r="D60" s="1" t="s">
        <v>28</v>
      </c>
      <c r="E60" s="21">
        <v>220</v>
      </c>
      <c r="F60" s="24">
        <v>50.5</v>
      </c>
      <c r="L60" s="8">
        <v>43799</v>
      </c>
      <c r="M60" s="1" t="s">
        <v>72</v>
      </c>
      <c r="N60" s="1">
        <v>334</v>
      </c>
      <c r="O60" s="1" t="s">
        <v>29</v>
      </c>
      <c r="P60" s="19">
        <v>315</v>
      </c>
      <c r="Q60" s="24">
        <v>75.100000000000009</v>
      </c>
      <c r="S60" s="8">
        <v>43799</v>
      </c>
      <c r="T60" s="1" t="s">
        <v>72</v>
      </c>
      <c r="U60" s="1">
        <v>334</v>
      </c>
      <c r="V60" s="1" t="s">
        <v>29</v>
      </c>
      <c r="W60" s="19">
        <v>708</v>
      </c>
      <c r="X60" s="24">
        <v>72.100000000000009</v>
      </c>
    </row>
    <row r="61" spans="1:24" x14ac:dyDescent="0.3">
      <c r="A61" s="8">
        <v>43799</v>
      </c>
      <c r="B61" s="137" t="s">
        <v>72</v>
      </c>
      <c r="C61" s="137">
        <v>334</v>
      </c>
      <c r="D61" s="1" t="s">
        <v>29</v>
      </c>
      <c r="E61" s="21">
        <v>408</v>
      </c>
      <c r="F61" s="24">
        <v>59.9</v>
      </c>
      <c r="L61" s="8">
        <v>43799</v>
      </c>
      <c r="M61" s="1" t="s">
        <v>72</v>
      </c>
      <c r="N61" s="1">
        <v>335</v>
      </c>
      <c r="O61" s="1" t="s">
        <v>30</v>
      </c>
      <c r="P61" s="19">
        <v>1014</v>
      </c>
      <c r="Q61" s="24">
        <v>66.099999999999994</v>
      </c>
      <c r="S61" s="8">
        <v>43799</v>
      </c>
      <c r="T61" s="1" t="s">
        <v>72</v>
      </c>
      <c r="U61" s="1">
        <v>335</v>
      </c>
      <c r="V61" s="1" t="s">
        <v>30</v>
      </c>
      <c r="W61" s="19">
        <v>1991</v>
      </c>
      <c r="X61" s="24">
        <v>63.4</v>
      </c>
    </row>
    <row r="62" spans="1:24" x14ac:dyDescent="0.3">
      <c r="A62" s="8">
        <v>43799</v>
      </c>
      <c r="B62" s="137" t="s">
        <v>72</v>
      </c>
      <c r="C62" s="137">
        <v>335</v>
      </c>
      <c r="D62" s="1" t="s">
        <v>30</v>
      </c>
      <c r="E62" s="21">
        <v>870</v>
      </c>
      <c r="F62" s="24">
        <v>52.800000000000004</v>
      </c>
      <c r="L62" s="8">
        <v>43799</v>
      </c>
      <c r="M62" s="1" t="s">
        <v>72</v>
      </c>
      <c r="N62" s="1">
        <v>339</v>
      </c>
      <c r="O62" s="1" t="s">
        <v>31</v>
      </c>
      <c r="P62" s="19">
        <v>259</v>
      </c>
      <c r="Q62" s="24">
        <v>68.600000000000009</v>
      </c>
      <c r="S62" s="8">
        <v>43799</v>
      </c>
      <c r="T62" s="1" t="s">
        <v>72</v>
      </c>
      <c r="U62" s="1">
        <v>339</v>
      </c>
      <c r="V62" s="1" t="s">
        <v>31</v>
      </c>
      <c r="W62" s="19">
        <v>457</v>
      </c>
      <c r="X62" s="24">
        <v>68.2</v>
      </c>
    </row>
    <row r="63" spans="1:24" x14ac:dyDescent="0.3">
      <c r="A63" s="8">
        <v>43799</v>
      </c>
      <c r="B63" s="137" t="s">
        <v>72</v>
      </c>
      <c r="C63" s="137">
        <v>339</v>
      </c>
      <c r="D63" s="1" t="s">
        <v>31</v>
      </c>
      <c r="E63" s="21">
        <v>287</v>
      </c>
      <c r="F63" s="24">
        <v>59.800000000000004</v>
      </c>
      <c r="L63" s="8">
        <v>43799</v>
      </c>
      <c r="M63" s="1" t="s">
        <v>72</v>
      </c>
      <c r="N63" s="1">
        <v>340</v>
      </c>
      <c r="O63" s="1" t="s">
        <v>32</v>
      </c>
      <c r="P63" s="19">
        <v>228</v>
      </c>
      <c r="Q63" s="24">
        <v>92.8</v>
      </c>
      <c r="S63" s="8">
        <v>43799</v>
      </c>
      <c r="T63" s="1" t="s">
        <v>72</v>
      </c>
      <c r="U63" s="1">
        <v>340</v>
      </c>
      <c r="V63" s="1" t="s">
        <v>32</v>
      </c>
      <c r="W63" s="19">
        <v>298</v>
      </c>
      <c r="X63" s="24">
        <v>90.7</v>
      </c>
    </row>
    <row r="64" spans="1:24" x14ac:dyDescent="0.3">
      <c r="A64" s="8">
        <v>43799</v>
      </c>
      <c r="B64" s="137" t="s">
        <v>72</v>
      </c>
      <c r="C64" s="137">
        <v>340</v>
      </c>
      <c r="D64" s="1" t="s">
        <v>32</v>
      </c>
      <c r="E64" s="21">
        <v>135</v>
      </c>
      <c r="F64" s="24">
        <v>44.9</v>
      </c>
      <c r="L64" s="8">
        <v>43799</v>
      </c>
      <c r="M64" s="1" t="s">
        <v>72</v>
      </c>
      <c r="N64" s="1">
        <v>341</v>
      </c>
      <c r="O64" s="1" t="s">
        <v>33</v>
      </c>
      <c r="P64" s="19">
        <v>445</v>
      </c>
      <c r="Q64" s="24">
        <v>80.3</v>
      </c>
      <c r="S64" s="8">
        <v>43799</v>
      </c>
      <c r="T64" s="1" t="s">
        <v>72</v>
      </c>
      <c r="U64" s="1">
        <v>341</v>
      </c>
      <c r="V64" s="1" t="s">
        <v>33</v>
      </c>
      <c r="W64" s="19">
        <v>879</v>
      </c>
      <c r="X64" s="24">
        <v>78.400000000000006</v>
      </c>
    </row>
    <row r="65" spans="1:24" x14ac:dyDescent="0.3">
      <c r="A65" s="8">
        <v>43799</v>
      </c>
      <c r="B65" s="137" t="s">
        <v>72</v>
      </c>
      <c r="C65" s="137">
        <v>341</v>
      </c>
      <c r="D65" s="1" t="s">
        <v>33</v>
      </c>
      <c r="E65" s="21">
        <v>341</v>
      </c>
      <c r="F65" s="24">
        <v>61.300000000000004</v>
      </c>
      <c r="L65" s="8">
        <v>43799</v>
      </c>
      <c r="M65" s="1" t="s">
        <v>72</v>
      </c>
      <c r="N65" s="1">
        <v>343</v>
      </c>
      <c r="O65" s="1" t="s">
        <v>34</v>
      </c>
      <c r="P65" s="19">
        <v>450</v>
      </c>
      <c r="Q65" s="24">
        <v>79.8</v>
      </c>
      <c r="S65" s="8">
        <v>43799</v>
      </c>
      <c r="T65" s="1" t="s">
        <v>72</v>
      </c>
      <c r="U65" s="1">
        <v>343</v>
      </c>
      <c r="V65" s="1" t="s">
        <v>34</v>
      </c>
      <c r="W65" s="19">
        <v>865</v>
      </c>
      <c r="X65" s="24">
        <v>76.3</v>
      </c>
    </row>
    <row r="66" spans="1:24" x14ac:dyDescent="0.3">
      <c r="A66" s="8">
        <v>43799</v>
      </c>
      <c r="B66" s="137" t="s">
        <v>72</v>
      </c>
      <c r="C66" s="137">
        <v>343</v>
      </c>
      <c r="D66" s="1" t="s">
        <v>34</v>
      </c>
      <c r="E66" s="21">
        <v>320</v>
      </c>
      <c r="F66" s="24">
        <v>67.3</v>
      </c>
      <c r="L66" s="8">
        <v>43799</v>
      </c>
      <c r="M66" s="1" t="s">
        <v>72</v>
      </c>
      <c r="N66" s="1">
        <v>344</v>
      </c>
      <c r="O66" s="1" t="s">
        <v>35</v>
      </c>
      <c r="P66" s="19">
        <v>422</v>
      </c>
      <c r="Q66" s="24">
        <v>79</v>
      </c>
      <c r="S66" s="8">
        <v>43799</v>
      </c>
      <c r="T66" s="1" t="s">
        <v>72</v>
      </c>
      <c r="U66" s="1">
        <v>344</v>
      </c>
      <c r="V66" s="1" t="s">
        <v>35</v>
      </c>
      <c r="W66" s="19">
        <v>795</v>
      </c>
      <c r="X66" s="24">
        <v>75.7</v>
      </c>
    </row>
    <row r="67" spans="1:24" x14ac:dyDescent="0.3">
      <c r="A67" s="8">
        <v>43799</v>
      </c>
      <c r="B67" s="137" t="s">
        <v>72</v>
      </c>
      <c r="C67" s="137">
        <v>344</v>
      </c>
      <c r="D67" s="1" t="s">
        <v>35</v>
      </c>
      <c r="E67" s="21">
        <v>318</v>
      </c>
      <c r="F67" s="24">
        <v>58</v>
      </c>
      <c r="L67" s="8">
        <v>43799</v>
      </c>
      <c r="M67" s="1" t="s">
        <v>72</v>
      </c>
      <c r="N67" s="1">
        <v>345</v>
      </c>
      <c r="O67" s="1" t="s">
        <v>36</v>
      </c>
      <c r="P67" s="19">
        <v>540</v>
      </c>
      <c r="Q67" s="24">
        <v>73.5</v>
      </c>
      <c r="S67" s="8">
        <v>43799</v>
      </c>
      <c r="T67" s="1" t="s">
        <v>72</v>
      </c>
      <c r="U67" s="1">
        <v>345</v>
      </c>
      <c r="V67" s="1" t="s">
        <v>36</v>
      </c>
      <c r="W67" s="19">
        <v>1083</v>
      </c>
      <c r="X67" s="24">
        <v>74.400000000000006</v>
      </c>
    </row>
    <row r="68" spans="1:24" x14ac:dyDescent="0.3">
      <c r="A68" s="8">
        <v>43799</v>
      </c>
      <c r="B68" s="137" t="s">
        <v>72</v>
      </c>
      <c r="C68" s="137">
        <v>345</v>
      </c>
      <c r="D68" s="1" t="s">
        <v>36</v>
      </c>
      <c r="E68" s="21">
        <v>483</v>
      </c>
      <c r="F68" s="24">
        <v>64.3</v>
      </c>
      <c r="L68" s="8">
        <v>43799</v>
      </c>
      <c r="M68" s="1" t="s">
        <v>72</v>
      </c>
      <c r="N68" s="1">
        <v>346</v>
      </c>
      <c r="O68" s="1" t="s">
        <v>37</v>
      </c>
      <c r="P68" s="19">
        <v>566</v>
      </c>
      <c r="Q68" s="24">
        <v>99.7</v>
      </c>
      <c r="S68" s="8">
        <v>43799</v>
      </c>
      <c r="T68" s="1" t="s">
        <v>72</v>
      </c>
      <c r="U68" s="1">
        <v>346</v>
      </c>
      <c r="V68" s="1" t="s">
        <v>37</v>
      </c>
      <c r="W68" s="19">
        <v>970</v>
      </c>
      <c r="X68" s="24">
        <v>93.5</v>
      </c>
    </row>
    <row r="69" spans="1:24" x14ac:dyDescent="0.3">
      <c r="A69" s="8">
        <v>43799</v>
      </c>
      <c r="B69" s="137" t="s">
        <v>72</v>
      </c>
      <c r="C69" s="137">
        <v>346</v>
      </c>
      <c r="D69" s="1" t="s">
        <v>37</v>
      </c>
      <c r="E69" s="21">
        <v>779</v>
      </c>
      <c r="F69" s="24">
        <v>62.6</v>
      </c>
      <c r="L69" s="8">
        <v>43799</v>
      </c>
      <c r="M69" s="1" t="s">
        <v>72</v>
      </c>
      <c r="N69" s="1">
        <v>347</v>
      </c>
      <c r="O69" s="1" t="s">
        <v>38</v>
      </c>
      <c r="P69" s="19">
        <v>171</v>
      </c>
      <c r="Q69" s="24">
        <v>86.100000000000009</v>
      </c>
      <c r="S69" s="8">
        <v>43799</v>
      </c>
      <c r="T69" s="1" t="s">
        <v>72</v>
      </c>
      <c r="U69" s="1">
        <v>347</v>
      </c>
      <c r="V69" s="1" t="s">
        <v>38</v>
      </c>
      <c r="W69" s="19">
        <v>278</v>
      </c>
      <c r="X69" s="24">
        <v>81.5</v>
      </c>
    </row>
    <row r="70" spans="1:24" x14ac:dyDescent="0.3">
      <c r="A70" s="8">
        <v>43799</v>
      </c>
      <c r="B70" s="137" t="s">
        <v>72</v>
      </c>
      <c r="C70" s="137">
        <v>347</v>
      </c>
      <c r="D70" s="1" t="s">
        <v>38</v>
      </c>
      <c r="E70" s="21">
        <v>167</v>
      </c>
      <c r="F70" s="24">
        <v>41.6</v>
      </c>
      <c r="L70" s="8">
        <v>43799</v>
      </c>
      <c r="M70" s="1" t="s">
        <v>72</v>
      </c>
      <c r="N70" s="1">
        <v>348</v>
      </c>
      <c r="O70" s="1" t="s">
        <v>39</v>
      </c>
      <c r="P70" s="19">
        <v>210</v>
      </c>
      <c r="Q70" s="24">
        <v>83.4</v>
      </c>
      <c r="S70" s="8">
        <v>43799</v>
      </c>
      <c r="T70" s="1" t="s">
        <v>72</v>
      </c>
      <c r="U70" s="1">
        <v>348</v>
      </c>
      <c r="V70" s="1" t="s">
        <v>39</v>
      </c>
      <c r="W70" s="19">
        <v>389</v>
      </c>
      <c r="X70" s="24">
        <v>83.8</v>
      </c>
    </row>
    <row r="71" spans="1:24" x14ac:dyDescent="0.3">
      <c r="A71" s="8">
        <v>43799</v>
      </c>
      <c r="B71" s="137" t="s">
        <v>72</v>
      </c>
      <c r="C71" s="137">
        <v>348</v>
      </c>
      <c r="D71" s="1" t="s">
        <v>39</v>
      </c>
      <c r="E71" s="21">
        <v>214</v>
      </c>
      <c r="F71" s="24">
        <v>59.9</v>
      </c>
      <c r="L71" s="8">
        <v>43799</v>
      </c>
      <c r="M71" s="1" t="s">
        <v>72</v>
      </c>
      <c r="N71" s="1">
        <v>349</v>
      </c>
      <c r="O71" s="1" t="s">
        <v>40</v>
      </c>
      <c r="P71" s="19">
        <v>893</v>
      </c>
      <c r="Q71" s="24">
        <v>73.400000000000006</v>
      </c>
      <c r="S71" s="8">
        <v>43799</v>
      </c>
      <c r="T71" s="1" t="s">
        <v>72</v>
      </c>
      <c r="U71" s="1">
        <v>349</v>
      </c>
      <c r="V71" s="1" t="s">
        <v>40</v>
      </c>
      <c r="W71" s="19">
        <v>1781</v>
      </c>
      <c r="X71" s="24">
        <v>70.400000000000006</v>
      </c>
    </row>
    <row r="72" spans="1:24" x14ac:dyDescent="0.3">
      <c r="A72" s="8">
        <v>43799</v>
      </c>
      <c r="B72" s="137" t="s">
        <v>72</v>
      </c>
      <c r="C72" s="137">
        <v>349</v>
      </c>
      <c r="D72" s="1" t="s">
        <v>40</v>
      </c>
      <c r="E72" s="21">
        <v>848</v>
      </c>
      <c r="F72" s="24">
        <v>64.7</v>
      </c>
      <c r="L72" s="8">
        <v>43799</v>
      </c>
      <c r="M72" s="1" t="s">
        <v>72</v>
      </c>
      <c r="N72" s="1">
        <v>350</v>
      </c>
      <c r="O72" s="1" t="s">
        <v>41</v>
      </c>
      <c r="P72" s="19">
        <v>203</v>
      </c>
      <c r="Q72" s="24">
        <v>84</v>
      </c>
      <c r="S72" s="8">
        <v>43799</v>
      </c>
      <c r="T72" s="1" t="s">
        <v>72</v>
      </c>
      <c r="U72" s="1">
        <v>350</v>
      </c>
      <c r="V72" s="1" t="s">
        <v>41</v>
      </c>
      <c r="W72" s="19">
        <v>447</v>
      </c>
      <c r="X72" s="24">
        <v>81.100000000000009</v>
      </c>
    </row>
    <row r="73" spans="1:24" x14ac:dyDescent="0.3">
      <c r="A73" s="8">
        <v>43799</v>
      </c>
      <c r="B73" s="137" t="s">
        <v>72</v>
      </c>
      <c r="C73" s="137">
        <v>350</v>
      </c>
      <c r="D73" s="1" t="s">
        <v>41</v>
      </c>
      <c r="E73" s="21">
        <v>199</v>
      </c>
      <c r="F73" s="24">
        <v>52</v>
      </c>
      <c r="L73" s="8">
        <v>43799</v>
      </c>
      <c r="M73" s="1" t="s">
        <v>72</v>
      </c>
      <c r="N73" s="1">
        <v>351</v>
      </c>
      <c r="O73" s="1" t="s">
        <v>42</v>
      </c>
      <c r="P73" s="19">
        <v>580</v>
      </c>
      <c r="Q73" s="24">
        <v>71.2</v>
      </c>
      <c r="S73" s="8">
        <v>43799</v>
      </c>
      <c r="T73" s="1" t="s">
        <v>72</v>
      </c>
      <c r="U73" s="1">
        <v>351</v>
      </c>
      <c r="V73" s="1" t="s">
        <v>42</v>
      </c>
      <c r="W73" s="19">
        <v>1186</v>
      </c>
      <c r="X73" s="24">
        <v>71.2</v>
      </c>
    </row>
    <row r="74" spans="1:24" x14ac:dyDescent="0.3">
      <c r="A74" s="8">
        <v>43799</v>
      </c>
      <c r="B74" s="137" t="s">
        <v>72</v>
      </c>
      <c r="C74" s="137">
        <v>351</v>
      </c>
      <c r="D74" s="1" t="s">
        <v>42</v>
      </c>
      <c r="E74" s="21">
        <v>395</v>
      </c>
      <c r="F74" s="24">
        <v>63</v>
      </c>
      <c r="L74" s="8">
        <v>43799</v>
      </c>
      <c r="M74" s="1" t="s">
        <v>72</v>
      </c>
      <c r="N74" s="1">
        <v>354</v>
      </c>
      <c r="O74" s="1" t="s">
        <v>43</v>
      </c>
      <c r="P74" s="19">
        <v>212</v>
      </c>
      <c r="Q74" s="24">
        <v>81.8</v>
      </c>
      <c r="S74" s="8">
        <v>43799</v>
      </c>
      <c r="T74" s="1" t="s">
        <v>72</v>
      </c>
      <c r="U74" s="1">
        <v>354</v>
      </c>
      <c r="V74" s="1" t="s">
        <v>43</v>
      </c>
      <c r="W74" s="19">
        <v>324</v>
      </c>
      <c r="X74" s="24">
        <v>79</v>
      </c>
    </row>
    <row r="75" spans="1:24" x14ac:dyDescent="0.3">
      <c r="A75" s="8">
        <v>43799</v>
      </c>
      <c r="B75" s="137" t="s">
        <v>72</v>
      </c>
      <c r="C75" s="137">
        <v>354</v>
      </c>
      <c r="D75" s="1" t="s">
        <v>43</v>
      </c>
      <c r="E75" s="21">
        <v>117</v>
      </c>
      <c r="F75" s="24">
        <v>54.300000000000004</v>
      </c>
      <c r="L75" s="8">
        <v>43799</v>
      </c>
      <c r="M75" s="1" t="s">
        <v>72</v>
      </c>
      <c r="N75" s="1">
        <v>355</v>
      </c>
      <c r="O75" s="1" t="s">
        <v>44</v>
      </c>
      <c r="P75" s="19">
        <v>99</v>
      </c>
      <c r="Q75" s="24">
        <v>99.600000000000009</v>
      </c>
      <c r="S75" s="8">
        <v>43799</v>
      </c>
      <c r="T75" s="1" t="s">
        <v>72</v>
      </c>
      <c r="U75" s="1">
        <v>355</v>
      </c>
      <c r="V75" s="1" t="s">
        <v>44</v>
      </c>
      <c r="W75" s="19">
        <v>212</v>
      </c>
      <c r="X75" s="24">
        <v>100.2</v>
      </c>
    </row>
    <row r="76" spans="1:24" x14ac:dyDescent="0.3">
      <c r="A76" s="8">
        <v>43799</v>
      </c>
      <c r="B76" s="137" t="s">
        <v>72</v>
      </c>
      <c r="C76" s="137">
        <v>355</v>
      </c>
      <c r="D76" s="1" t="s">
        <v>44</v>
      </c>
      <c r="E76" s="21">
        <v>125</v>
      </c>
      <c r="F76" s="24">
        <v>57.7</v>
      </c>
      <c r="L76" s="8">
        <v>43799</v>
      </c>
      <c r="M76" s="1" t="s">
        <v>72</v>
      </c>
      <c r="N76" s="1">
        <v>358</v>
      </c>
      <c r="O76" s="1" t="s">
        <v>45</v>
      </c>
      <c r="P76" s="19">
        <v>93</v>
      </c>
      <c r="Q76" s="24">
        <v>70.600000000000009</v>
      </c>
      <c r="S76" s="8">
        <v>43799</v>
      </c>
      <c r="T76" s="1" t="s">
        <v>72</v>
      </c>
      <c r="U76" s="1">
        <v>358</v>
      </c>
      <c r="V76" s="1" t="s">
        <v>45</v>
      </c>
      <c r="W76" s="19">
        <v>181</v>
      </c>
      <c r="X76" s="24">
        <v>73.400000000000006</v>
      </c>
    </row>
    <row r="77" spans="1:24" x14ac:dyDescent="0.3">
      <c r="A77" s="8">
        <v>43799</v>
      </c>
      <c r="B77" s="137" t="s">
        <v>72</v>
      </c>
      <c r="C77" s="137">
        <v>358</v>
      </c>
      <c r="D77" s="1" t="s">
        <v>45</v>
      </c>
      <c r="E77" s="21">
        <v>55</v>
      </c>
      <c r="F77" s="24">
        <v>68.900000000000006</v>
      </c>
      <c r="L77" s="8">
        <v>43799</v>
      </c>
      <c r="M77" s="1" t="s">
        <v>72</v>
      </c>
      <c r="N77" s="1">
        <v>362</v>
      </c>
      <c r="O77" s="1" t="s">
        <v>46</v>
      </c>
      <c r="P77" s="19">
        <v>644</v>
      </c>
      <c r="Q77" s="24">
        <v>73.100000000000009</v>
      </c>
      <c r="S77" s="8">
        <v>43799</v>
      </c>
      <c r="T77" s="1" t="s">
        <v>72</v>
      </c>
      <c r="U77" s="1">
        <v>362</v>
      </c>
      <c r="V77" s="1" t="s">
        <v>46</v>
      </c>
      <c r="W77" s="19">
        <v>1215</v>
      </c>
      <c r="X77" s="24">
        <v>72.900000000000006</v>
      </c>
    </row>
    <row r="78" spans="1:24" x14ac:dyDescent="0.3">
      <c r="A78" s="8">
        <v>43799</v>
      </c>
      <c r="B78" s="137" t="s">
        <v>72</v>
      </c>
      <c r="C78" s="137">
        <v>362</v>
      </c>
      <c r="D78" s="1" t="s">
        <v>46</v>
      </c>
      <c r="E78" s="21">
        <v>522</v>
      </c>
      <c r="F78" s="24">
        <v>66.8</v>
      </c>
      <c r="L78" s="8">
        <v>43799</v>
      </c>
      <c r="M78" s="1" t="s">
        <v>72</v>
      </c>
      <c r="N78" s="1">
        <v>373</v>
      </c>
      <c r="O78" s="1" t="s">
        <v>49</v>
      </c>
      <c r="P78" s="19">
        <v>33</v>
      </c>
      <c r="Q78" s="24">
        <v>65.3</v>
      </c>
      <c r="S78" s="8">
        <v>43799</v>
      </c>
      <c r="T78" s="1" t="s">
        <v>72</v>
      </c>
      <c r="U78" s="1">
        <v>373</v>
      </c>
      <c r="V78" s="1" t="s">
        <v>49</v>
      </c>
      <c r="W78" s="19">
        <v>77</v>
      </c>
      <c r="X78" s="24">
        <v>75.600000000000009</v>
      </c>
    </row>
    <row r="79" spans="1:24" x14ac:dyDescent="0.3">
      <c r="A79" s="8">
        <v>43799</v>
      </c>
      <c r="B79" s="137" t="s">
        <v>72</v>
      </c>
      <c r="C79" s="137">
        <v>373</v>
      </c>
      <c r="D79" s="1" t="s">
        <v>49</v>
      </c>
      <c r="E79" s="21">
        <v>110</v>
      </c>
      <c r="F79" s="24">
        <v>40.9</v>
      </c>
      <c r="L79" s="8">
        <v>43799</v>
      </c>
      <c r="M79" s="1" t="s">
        <v>72</v>
      </c>
      <c r="N79" s="1">
        <v>377</v>
      </c>
      <c r="O79" s="1" t="s">
        <v>50</v>
      </c>
      <c r="P79" s="19">
        <v>1125</v>
      </c>
      <c r="Q79" s="24">
        <v>85.4</v>
      </c>
      <c r="S79" s="8">
        <v>43799</v>
      </c>
      <c r="T79" s="1" t="s">
        <v>72</v>
      </c>
      <c r="U79" s="1">
        <v>377</v>
      </c>
      <c r="V79" s="1" t="s">
        <v>50</v>
      </c>
      <c r="W79" s="19">
        <v>1877</v>
      </c>
      <c r="X79" s="24">
        <v>78.8</v>
      </c>
    </row>
    <row r="80" spans="1:24" x14ac:dyDescent="0.3">
      <c r="A80" s="8">
        <v>43799</v>
      </c>
      <c r="B80" s="137" t="s">
        <v>72</v>
      </c>
      <c r="C80" s="137">
        <v>377</v>
      </c>
      <c r="D80" s="1" t="s">
        <v>50</v>
      </c>
      <c r="E80" s="21">
        <v>674</v>
      </c>
      <c r="F80" s="24">
        <v>53.6</v>
      </c>
      <c r="L80" s="8">
        <v>43799</v>
      </c>
      <c r="M80" s="1" t="s">
        <v>72</v>
      </c>
      <c r="N80" s="1">
        <v>385</v>
      </c>
      <c r="O80" s="1" t="s">
        <v>119</v>
      </c>
      <c r="P80" s="19">
        <v>28</v>
      </c>
      <c r="Q80" s="24">
        <v>70.900000000000006</v>
      </c>
      <c r="S80" s="8">
        <v>43799</v>
      </c>
      <c r="T80" s="1" t="s">
        <v>72</v>
      </c>
      <c r="U80" s="1">
        <v>385</v>
      </c>
      <c r="V80" s="1" t="s">
        <v>119</v>
      </c>
      <c r="W80" s="19">
        <v>28</v>
      </c>
      <c r="X80" s="24">
        <v>70.900000000000006</v>
      </c>
    </row>
    <row r="81" spans="1:24" x14ac:dyDescent="0.3">
      <c r="A81" s="8">
        <v>43799</v>
      </c>
      <c r="B81" s="137" t="s">
        <v>72</v>
      </c>
      <c r="C81" s="137">
        <v>383</v>
      </c>
      <c r="D81" s="5" t="s">
        <v>118</v>
      </c>
      <c r="E81" s="21">
        <v>72</v>
      </c>
      <c r="F81" s="24">
        <v>147.70000000000002</v>
      </c>
      <c r="L81" s="8">
        <v>43799</v>
      </c>
      <c r="M81" s="1" t="s">
        <v>72</v>
      </c>
      <c r="N81" s="1">
        <v>386</v>
      </c>
      <c r="O81" s="1" t="s">
        <v>120</v>
      </c>
      <c r="P81" s="19">
        <v>6</v>
      </c>
      <c r="Q81" s="24">
        <v>63.300000000000004</v>
      </c>
      <c r="S81" s="8">
        <v>43799</v>
      </c>
      <c r="T81" s="1" t="s">
        <v>72</v>
      </c>
      <c r="U81" s="1">
        <v>386</v>
      </c>
      <c r="V81" s="1" t="s">
        <v>120</v>
      </c>
      <c r="W81" s="19">
        <v>6</v>
      </c>
      <c r="X81" s="24">
        <v>63.300000000000004</v>
      </c>
    </row>
    <row r="82" spans="1:24" x14ac:dyDescent="0.3">
      <c r="A82" s="8">
        <v>43799</v>
      </c>
      <c r="B82" s="137" t="s">
        <v>72</v>
      </c>
      <c r="C82" s="137">
        <v>385</v>
      </c>
      <c r="D82" s="5" t="s">
        <v>119</v>
      </c>
      <c r="E82" s="21">
        <v>41</v>
      </c>
      <c r="F82" s="24">
        <v>66.2</v>
      </c>
      <c r="L82" s="8">
        <v>43799</v>
      </c>
      <c r="M82" s="1" t="s">
        <v>72</v>
      </c>
      <c r="N82" s="1">
        <v>394</v>
      </c>
      <c r="O82" s="1" t="s">
        <v>359</v>
      </c>
      <c r="P82" s="19">
        <v>1</v>
      </c>
      <c r="Q82" s="24">
        <v>13</v>
      </c>
      <c r="S82" s="8">
        <v>43799</v>
      </c>
      <c r="T82" s="1" t="s">
        <v>72</v>
      </c>
      <c r="U82" s="1">
        <v>394</v>
      </c>
      <c r="V82" s="1" t="s">
        <v>359</v>
      </c>
      <c r="W82" s="19">
        <v>1</v>
      </c>
      <c r="X82" s="24">
        <v>13</v>
      </c>
    </row>
    <row r="83" spans="1:24" x14ac:dyDescent="0.3">
      <c r="A83" s="8">
        <v>43799</v>
      </c>
      <c r="B83" s="137" t="s">
        <v>72</v>
      </c>
      <c r="C83" s="137">
        <v>386</v>
      </c>
      <c r="D83" s="1" t="s">
        <v>120</v>
      </c>
      <c r="E83" s="21">
        <v>35</v>
      </c>
      <c r="F83" s="24">
        <v>73.900000000000006</v>
      </c>
      <c r="L83" s="8">
        <v>43799</v>
      </c>
      <c r="M83" s="1" t="s">
        <v>72</v>
      </c>
      <c r="N83" s="1">
        <v>402</v>
      </c>
      <c r="O83" s="1" t="s">
        <v>51</v>
      </c>
      <c r="P83" s="19">
        <v>302</v>
      </c>
      <c r="Q83" s="24">
        <v>76.7</v>
      </c>
      <c r="S83" s="8">
        <v>43799</v>
      </c>
      <c r="T83" s="1" t="s">
        <v>72</v>
      </c>
      <c r="U83" s="1">
        <v>402</v>
      </c>
      <c r="V83" s="1" t="s">
        <v>51</v>
      </c>
      <c r="W83" s="19">
        <v>555</v>
      </c>
      <c r="X83" s="24">
        <v>74.8</v>
      </c>
    </row>
    <row r="84" spans="1:24" x14ac:dyDescent="0.3">
      <c r="A84" s="8">
        <v>43799</v>
      </c>
      <c r="B84" s="137" t="s">
        <v>72</v>
      </c>
      <c r="C84" s="137">
        <v>387</v>
      </c>
      <c r="D84" s="1" t="s">
        <v>121</v>
      </c>
      <c r="E84" s="21">
        <v>47</v>
      </c>
      <c r="F84" s="24">
        <v>94.5</v>
      </c>
      <c r="L84" s="8">
        <v>43799</v>
      </c>
      <c r="M84" s="1" t="s">
        <v>72</v>
      </c>
      <c r="N84" s="1">
        <v>405</v>
      </c>
      <c r="O84" s="1" t="s">
        <v>52</v>
      </c>
      <c r="P84" s="19">
        <v>23</v>
      </c>
      <c r="Q84" s="24">
        <v>74.900000000000006</v>
      </c>
      <c r="S84" s="8">
        <v>43799</v>
      </c>
      <c r="T84" s="1" t="s">
        <v>72</v>
      </c>
      <c r="U84" s="1">
        <v>405</v>
      </c>
      <c r="V84" s="1" t="s">
        <v>52</v>
      </c>
      <c r="W84" s="19">
        <v>50</v>
      </c>
      <c r="X84" s="24">
        <v>78.5</v>
      </c>
    </row>
    <row r="85" spans="1:24" x14ac:dyDescent="0.3">
      <c r="A85" s="8">
        <v>43799</v>
      </c>
      <c r="B85" s="137" t="s">
        <v>72</v>
      </c>
      <c r="C85" s="137">
        <v>388</v>
      </c>
      <c r="D85" s="1" t="s">
        <v>122</v>
      </c>
      <c r="E85" s="21">
        <v>30</v>
      </c>
      <c r="F85" s="24">
        <v>117.2</v>
      </c>
      <c r="L85" s="8">
        <v>43799</v>
      </c>
      <c r="M85" s="1" t="s">
        <v>72</v>
      </c>
      <c r="N85" s="1">
        <v>436</v>
      </c>
      <c r="O85" s="1" t="s">
        <v>53</v>
      </c>
      <c r="P85" s="19">
        <v>80</v>
      </c>
      <c r="Q85" s="24">
        <v>63.300000000000004</v>
      </c>
      <c r="S85" s="8">
        <v>43799</v>
      </c>
      <c r="T85" s="1" t="s">
        <v>72</v>
      </c>
      <c r="U85" s="1">
        <v>436</v>
      </c>
      <c r="V85" s="1" t="s">
        <v>53</v>
      </c>
      <c r="W85" s="19">
        <v>148</v>
      </c>
      <c r="X85" s="24">
        <v>68.400000000000006</v>
      </c>
    </row>
    <row r="86" spans="1:24" x14ac:dyDescent="0.3">
      <c r="A86" s="8">
        <v>43799</v>
      </c>
      <c r="B86" s="137" t="s">
        <v>72</v>
      </c>
      <c r="C86" s="137">
        <v>393</v>
      </c>
      <c r="D86" s="1" t="s">
        <v>397</v>
      </c>
      <c r="E86" s="21">
        <v>1</v>
      </c>
      <c r="F86" s="24">
        <v>146</v>
      </c>
      <c r="L86" s="8">
        <v>43799</v>
      </c>
      <c r="M86" s="1" t="s">
        <v>72</v>
      </c>
      <c r="N86" s="1">
        <v>437</v>
      </c>
      <c r="O86" s="1" t="s">
        <v>54</v>
      </c>
      <c r="P86" s="19">
        <v>41</v>
      </c>
      <c r="Q86" s="24">
        <v>68.400000000000006</v>
      </c>
      <c r="S86" s="8">
        <v>43799</v>
      </c>
      <c r="T86" s="1" t="s">
        <v>72</v>
      </c>
      <c r="U86" s="1">
        <v>437</v>
      </c>
      <c r="V86" s="1" t="s">
        <v>54</v>
      </c>
      <c r="W86" s="19">
        <v>101</v>
      </c>
      <c r="X86" s="24">
        <v>72.8</v>
      </c>
    </row>
    <row r="87" spans="1:24" x14ac:dyDescent="0.3">
      <c r="A87" s="8">
        <v>43799</v>
      </c>
      <c r="B87" s="137" t="s">
        <v>72</v>
      </c>
      <c r="C87" s="137">
        <v>397</v>
      </c>
      <c r="D87" s="1" t="s">
        <v>123</v>
      </c>
      <c r="E87" s="21">
        <v>35</v>
      </c>
      <c r="F87" s="24">
        <v>8</v>
      </c>
      <c r="L87" s="8">
        <v>43799</v>
      </c>
      <c r="M87" s="1" t="s">
        <v>72</v>
      </c>
      <c r="N87" s="1">
        <v>438</v>
      </c>
      <c r="O87" s="1" t="s">
        <v>55</v>
      </c>
      <c r="P87" s="19">
        <v>77</v>
      </c>
      <c r="Q87" s="24">
        <v>77.400000000000006</v>
      </c>
      <c r="S87" s="8">
        <v>43799</v>
      </c>
      <c r="T87" s="1" t="s">
        <v>72</v>
      </c>
      <c r="U87" s="1">
        <v>438</v>
      </c>
      <c r="V87" s="1" t="s">
        <v>55</v>
      </c>
      <c r="W87" s="19">
        <v>177</v>
      </c>
      <c r="X87" s="24">
        <v>76.3</v>
      </c>
    </row>
    <row r="88" spans="1:24" x14ac:dyDescent="0.3">
      <c r="A88" s="8">
        <v>43799</v>
      </c>
      <c r="B88" s="137" t="s">
        <v>72</v>
      </c>
      <c r="C88" s="137">
        <v>402</v>
      </c>
      <c r="D88" s="1" t="s">
        <v>51</v>
      </c>
      <c r="E88" s="21">
        <v>241</v>
      </c>
      <c r="F88" s="24">
        <v>58.4</v>
      </c>
      <c r="L88" s="8">
        <v>43799</v>
      </c>
      <c r="M88" s="1" t="s">
        <v>72</v>
      </c>
      <c r="N88" s="1">
        <v>442</v>
      </c>
      <c r="O88" s="1" t="s">
        <v>56</v>
      </c>
      <c r="P88" s="19">
        <v>33</v>
      </c>
      <c r="Q88" s="24">
        <v>51.800000000000004</v>
      </c>
      <c r="S88" s="8">
        <v>43799</v>
      </c>
      <c r="T88" s="1" t="s">
        <v>72</v>
      </c>
      <c r="U88" s="1">
        <v>442</v>
      </c>
      <c r="V88" s="1" t="s">
        <v>56</v>
      </c>
      <c r="W88" s="19">
        <v>59</v>
      </c>
      <c r="X88" s="24">
        <v>50.7</v>
      </c>
    </row>
    <row r="89" spans="1:24" x14ac:dyDescent="0.3">
      <c r="A89" s="8">
        <v>43799</v>
      </c>
      <c r="B89" s="137" t="s">
        <v>72</v>
      </c>
      <c r="C89" s="137">
        <v>405</v>
      </c>
      <c r="D89" s="1" t="s">
        <v>52</v>
      </c>
      <c r="E89" s="21">
        <v>38</v>
      </c>
      <c r="F89" s="24">
        <v>54.2</v>
      </c>
      <c r="L89" s="8">
        <v>43799</v>
      </c>
      <c r="M89" s="1" t="s">
        <v>72</v>
      </c>
      <c r="N89" s="1">
        <v>452</v>
      </c>
      <c r="O89" s="1" t="s">
        <v>57</v>
      </c>
      <c r="P89" s="19">
        <v>78</v>
      </c>
      <c r="Q89" s="24">
        <v>86</v>
      </c>
      <c r="S89" s="8">
        <v>43799</v>
      </c>
      <c r="T89" s="1" t="s">
        <v>72</v>
      </c>
      <c r="U89" s="1">
        <v>452</v>
      </c>
      <c r="V89" s="1" t="s">
        <v>57</v>
      </c>
      <c r="W89" s="19">
        <v>170</v>
      </c>
      <c r="X89" s="24">
        <v>81.900000000000006</v>
      </c>
    </row>
    <row r="90" spans="1:24" x14ac:dyDescent="0.3">
      <c r="A90" s="8">
        <v>43799</v>
      </c>
      <c r="B90" s="137" t="s">
        <v>72</v>
      </c>
      <c r="C90" s="137">
        <v>436</v>
      </c>
      <c r="D90" s="1" t="s">
        <v>53</v>
      </c>
      <c r="E90" s="21">
        <v>73</v>
      </c>
      <c r="F90" s="24">
        <v>51.4</v>
      </c>
      <c r="L90" s="8">
        <v>43799</v>
      </c>
      <c r="M90" s="1" t="s">
        <v>72</v>
      </c>
      <c r="N90" s="1">
        <v>459</v>
      </c>
      <c r="O90" s="1" t="s">
        <v>58</v>
      </c>
      <c r="P90" s="19">
        <v>127</v>
      </c>
      <c r="Q90" s="24">
        <v>90.2</v>
      </c>
      <c r="S90" s="8">
        <v>43799</v>
      </c>
      <c r="T90" s="1" t="s">
        <v>72</v>
      </c>
      <c r="U90" s="1">
        <v>459</v>
      </c>
      <c r="V90" s="1" t="s">
        <v>58</v>
      </c>
      <c r="W90" s="19">
        <v>205</v>
      </c>
      <c r="X90" s="24">
        <v>89.600000000000009</v>
      </c>
    </row>
    <row r="91" spans="1:24" x14ac:dyDescent="0.3">
      <c r="A91" s="8">
        <v>43799</v>
      </c>
      <c r="B91" s="137" t="s">
        <v>72</v>
      </c>
      <c r="C91" s="137">
        <v>437</v>
      </c>
      <c r="D91" s="1" t="s">
        <v>54</v>
      </c>
      <c r="E91" s="21">
        <v>39</v>
      </c>
      <c r="F91" s="24">
        <v>56.2</v>
      </c>
      <c r="L91" s="8">
        <v>43799</v>
      </c>
      <c r="M91" s="1" t="s">
        <v>72</v>
      </c>
      <c r="N91" s="1">
        <v>460</v>
      </c>
      <c r="O91" s="1" t="s">
        <v>87</v>
      </c>
      <c r="P91" s="19">
        <v>33</v>
      </c>
      <c r="Q91" s="24">
        <v>68.8</v>
      </c>
      <c r="S91" s="8">
        <v>43799</v>
      </c>
      <c r="T91" s="1" t="s">
        <v>72</v>
      </c>
      <c r="U91" s="1">
        <v>460</v>
      </c>
      <c r="V91" s="1" t="s">
        <v>87</v>
      </c>
      <c r="W91" s="19">
        <v>55</v>
      </c>
      <c r="X91" s="24">
        <v>65.400000000000006</v>
      </c>
    </row>
    <row r="92" spans="1:24" x14ac:dyDescent="0.3">
      <c r="A92" s="8">
        <v>43799</v>
      </c>
      <c r="B92" s="137" t="s">
        <v>72</v>
      </c>
      <c r="C92" s="137">
        <v>438</v>
      </c>
      <c r="D92" s="5" t="s">
        <v>55</v>
      </c>
      <c r="E92" s="21">
        <v>136</v>
      </c>
      <c r="F92" s="24">
        <v>46</v>
      </c>
      <c r="L92" s="8">
        <v>43799</v>
      </c>
      <c r="M92" s="1" t="s">
        <v>72</v>
      </c>
      <c r="N92" s="1">
        <v>463</v>
      </c>
      <c r="O92" s="1" t="s">
        <v>88</v>
      </c>
      <c r="P92" s="19">
        <v>25</v>
      </c>
      <c r="Q92" s="24">
        <v>89.600000000000009</v>
      </c>
      <c r="S92" s="8">
        <v>43799</v>
      </c>
      <c r="T92" s="1" t="s">
        <v>72</v>
      </c>
      <c r="U92" s="1">
        <v>463</v>
      </c>
      <c r="V92" s="1" t="s">
        <v>88</v>
      </c>
      <c r="W92" s="19">
        <v>55</v>
      </c>
      <c r="X92" s="24">
        <v>80.5</v>
      </c>
    </row>
    <row r="93" spans="1:24" x14ac:dyDescent="0.3">
      <c r="A93" s="8">
        <v>43799</v>
      </c>
      <c r="B93" s="137" t="s">
        <v>72</v>
      </c>
      <c r="C93" s="137">
        <v>442</v>
      </c>
      <c r="D93" s="5" t="s">
        <v>56</v>
      </c>
      <c r="E93" s="21">
        <v>79</v>
      </c>
      <c r="F93" s="24">
        <v>38</v>
      </c>
      <c r="L93" s="8">
        <v>43799</v>
      </c>
      <c r="M93" s="1" t="s">
        <v>72</v>
      </c>
      <c r="N93" s="1">
        <v>499</v>
      </c>
      <c r="O93" s="1" t="s">
        <v>117</v>
      </c>
      <c r="P93" s="19">
        <v>40</v>
      </c>
      <c r="Q93" s="24">
        <v>78.5</v>
      </c>
      <c r="S93" s="8">
        <v>43799</v>
      </c>
      <c r="T93" s="1" t="s">
        <v>72</v>
      </c>
      <c r="U93" s="1">
        <v>499</v>
      </c>
      <c r="V93" s="1" t="s">
        <v>117</v>
      </c>
      <c r="W93" s="19">
        <v>71</v>
      </c>
      <c r="X93" s="24">
        <v>76.7</v>
      </c>
    </row>
    <row r="94" spans="1:24" x14ac:dyDescent="0.3">
      <c r="A94" s="8">
        <v>43799</v>
      </c>
      <c r="B94" s="137" t="s">
        <v>72</v>
      </c>
      <c r="C94" s="137">
        <v>452</v>
      </c>
      <c r="D94" s="1" t="s">
        <v>57</v>
      </c>
      <c r="E94" s="21">
        <v>153</v>
      </c>
      <c r="F94" s="24">
        <v>40.6</v>
      </c>
      <c r="L94" s="8"/>
      <c r="M94" s="67"/>
      <c r="N94" s="67"/>
      <c r="O94" s="1"/>
      <c r="P94" s="21"/>
      <c r="Q94" s="24"/>
      <c r="S94" s="8"/>
      <c r="T94" s="1"/>
      <c r="U94" s="1"/>
      <c r="V94" s="1"/>
      <c r="W94" s="19"/>
      <c r="X94" s="24"/>
    </row>
    <row r="95" spans="1:24" x14ac:dyDescent="0.3">
      <c r="A95" s="8">
        <v>43799</v>
      </c>
      <c r="B95" s="1" t="s">
        <v>72</v>
      </c>
      <c r="C95" s="137">
        <v>459</v>
      </c>
      <c r="D95" s="1" t="s">
        <v>58</v>
      </c>
      <c r="E95" s="19">
        <v>91</v>
      </c>
      <c r="F95" s="24">
        <v>54.9</v>
      </c>
      <c r="L95" s="8"/>
      <c r="M95" s="67"/>
      <c r="N95" s="67"/>
      <c r="O95" s="1"/>
      <c r="P95" s="21"/>
      <c r="Q95" s="24"/>
      <c r="S95" s="2"/>
      <c r="T95" s="1"/>
      <c r="U95" s="1"/>
      <c r="V95" s="1"/>
      <c r="W95" s="19"/>
      <c r="X95" s="24"/>
    </row>
    <row r="96" spans="1:24" ht="15" thickBot="1" x14ac:dyDescent="0.35">
      <c r="A96" s="8">
        <v>43799</v>
      </c>
      <c r="B96" s="1" t="s">
        <v>72</v>
      </c>
      <c r="C96" s="137">
        <v>460</v>
      </c>
      <c r="D96" s="1" t="s">
        <v>87</v>
      </c>
      <c r="E96" s="19">
        <v>35</v>
      </c>
      <c r="F96" s="24">
        <v>59.1</v>
      </c>
      <c r="L96" s="9"/>
      <c r="M96" s="10"/>
      <c r="N96" s="10"/>
      <c r="O96" s="11"/>
      <c r="P96" s="29"/>
      <c r="Q96" s="26"/>
      <c r="S96" s="18"/>
      <c r="T96" s="11"/>
      <c r="U96" s="11"/>
      <c r="V96" s="11"/>
      <c r="W96" s="22"/>
      <c r="X96" s="26"/>
    </row>
    <row r="97" spans="1:17" x14ac:dyDescent="0.3">
      <c r="A97" s="8">
        <v>43799</v>
      </c>
      <c r="B97" s="1" t="s">
        <v>72</v>
      </c>
      <c r="C97" s="1">
        <v>463</v>
      </c>
      <c r="D97" s="1" t="s">
        <v>88</v>
      </c>
      <c r="E97" s="19">
        <v>36</v>
      </c>
      <c r="F97" s="24">
        <v>52.2</v>
      </c>
      <c r="L97" s="14"/>
      <c r="M97" s="67"/>
      <c r="N97" s="67"/>
      <c r="O97" s="1"/>
      <c r="P97" s="21"/>
      <c r="Q97" s="28"/>
    </row>
    <row r="98" spans="1:17" x14ac:dyDescent="0.3">
      <c r="A98" s="8">
        <v>43799</v>
      </c>
      <c r="B98" s="1" t="s">
        <v>72</v>
      </c>
      <c r="C98" s="1">
        <v>499</v>
      </c>
      <c r="D98" s="1" t="s">
        <v>117</v>
      </c>
      <c r="E98" s="19">
        <v>36961</v>
      </c>
      <c r="F98" s="24">
        <v>64.5</v>
      </c>
      <c r="L98" s="14"/>
      <c r="M98" s="67"/>
      <c r="N98" s="67"/>
      <c r="O98" s="1"/>
      <c r="P98" s="21"/>
      <c r="Q98" s="28"/>
    </row>
    <row r="99" spans="1:17" x14ac:dyDescent="0.3">
      <c r="A99" s="14"/>
      <c r="B99" s="1"/>
      <c r="C99" s="1"/>
      <c r="D99" s="1"/>
      <c r="E99" s="19"/>
      <c r="F99" s="24"/>
      <c r="L99" s="14"/>
      <c r="M99" s="67"/>
      <c r="N99" s="67"/>
      <c r="O99" s="1"/>
      <c r="P99" s="21"/>
      <c r="Q99" s="28"/>
    </row>
    <row r="100" spans="1:17" ht="15" thickBot="1" x14ac:dyDescent="0.35">
      <c r="A100" s="115"/>
      <c r="B100" s="11"/>
      <c r="C100" s="11"/>
      <c r="D100" s="11"/>
      <c r="E100" s="22"/>
      <c r="F100" s="26"/>
      <c r="L100" s="14"/>
      <c r="M100" s="67"/>
      <c r="N100" s="67"/>
      <c r="O100" s="1"/>
      <c r="P100" s="21"/>
      <c r="Q100" s="28"/>
    </row>
    <row r="101" spans="1:17" x14ac:dyDescent="0.3">
      <c r="L101" s="14"/>
      <c r="M101" s="67"/>
      <c r="N101" s="67"/>
      <c r="O101" s="1"/>
      <c r="P101" s="21"/>
      <c r="Q101" s="28"/>
    </row>
    <row r="102" spans="1:17" x14ac:dyDescent="0.3">
      <c r="L102" s="14"/>
      <c r="M102" s="67"/>
      <c r="N102" s="67"/>
      <c r="O102" s="1"/>
      <c r="P102" s="21"/>
      <c r="Q102" s="28"/>
    </row>
    <row r="103" spans="1:17" x14ac:dyDescent="0.3">
      <c r="L103" s="14"/>
      <c r="M103" s="67"/>
      <c r="N103" s="67"/>
      <c r="O103" s="5"/>
      <c r="P103" s="21"/>
      <c r="Q103" s="28"/>
    </row>
    <row r="104" spans="1:17" x14ac:dyDescent="0.3">
      <c r="L104" s="14"/>
      <c r="M104" s="67"/>
      <c r="N104" s="67"/>
      <c r="O104" s="5"/>
      <c r="P104" s="21"/>
      <c r="Q104" s="28"/>
    </row>
    <row r="105" spans="1:17" x14ac:dyDescent="0.3">
      <c r="L105" s="14"/>
      <c r="M105" s="67"/>
      <c r="N105" s="67"/>
      <c r="O105" s="1"/>
      <c r="P105" s="21"/>
      <c r="Q105" s="28"/>
    </row>
  </sheetData>
  <mergeCells count="4">
    <mergeCell ref="A1:F1"/>
    <mergeCell ref="H1:J1"/>
    <mergeCell ref="L1:Q1"/>
    <mergeCell ref="S1:X1"/>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A13"/>
  <sheetViews>
    <sheetView zoomScaleNormal="100" workbookViewId="0">
      <pane ySplit="3" topLeftCell="A4" activePane="bottomLeft" state="frozen"/>
      <selection pane="bottomLeft" activeCell="F1" sqref="F1:H1"/>
    </sheetView>
  </sheetViews>
  <sheetFormatPr defaultColWidth="9.109375" defaultRowHeight="14.4" x14ac:dyDescent="0.3"/>
  <cols>
    <col min="1" max="1" width="17.44140625" style="3" hidden="1" customWidth="1"/>
    <col min="2" max="2" width="16.44140625" style="3" hidden="1" customWidth="1"/>
    <col min="3" max="3" width="16.109375" style="3" hidden="1" customWidth="1"/>
    <col min="4" max="4" width="19.44140625" style="3" hidden="1" customWidth="1"/>
    <col min="5" max="5" width="2.5546875" style="3" hidden="1" customWidth="1"/>
    <col min="6" max="6" width="10.5546875" style="3" bestFit="1" customWidth="1"/>
    <col min="7" max="7" width="24.109375" style="3" bestFit="1" customWidth="1"/>
    <col min="8" max="8" width="14.44140625" style="3" customWidth="1"/>
    <col min="9" max="9" width="3.44140625" style="3" customWidth="1"/>
    <col min="10" max="10" width="15.5546875" style="3" hidden="1" customWidth="1"/>
    <col min="11" max="11" width="13.5546875" style="3" hidden="1" customWidth="1"/>
    <col min="12" max="12" width="14.5546875" style="3" hidden="1" customWidth="1"/>
    <col min="13" max="13" width="12.5546875" style="3" hidden="1" customWidth="1"/>
    <col min="14" max="14" width="3.109375" style="3" hidden="1" customWidth="1"/>
    <col min="15" max="15" width="13.88671875" style="3" hidden="1" customWidth="1"/>
    <col min="16" max="16" width="12.5546875" style="3" hidden="1" customWidth="1"/>
    <col min="17" max="17" width="15" style="3" hidden="1" customWidth="1"/>
    <col min="18" max="18" width="18.109375" style="3" hidden="1" customWidth="1"/>
    <col min="19" max="19" width="2.88671875" style="3" hidden="1" customWidth="1"/>
    <col min="20" max="20" width="11.5546875" style="3" bestFit="1" customWidth="1"/>
    <col min="21" max="21" width="19.88671875" style="3" bestFit="1" customWidth="1"/>
    <col min="22" max="22" width="12.44140625" style="3" customWidth="1"/>
    <col min="23" max="23" width="13.109375" style="3" customWidth="1"/>
    <col min="24" max="24" width="12.44140625" style="3" customWidth="1"/>
    <col min="25" max="16384" width="9.109375" style="3"/>
  </cols>
  <sheetData>
    <row r="1" spans="1:27" ht="126" customHeight="1" x14ac:dyDescent="0.3">
      <c r="A1" s="376" t="s">
        <v>146</v>
      </c>
      <c r="B1" s="377"/>
      <c r="C1" s="377"/>
      <c r="D1" s="378"/>
      <c r="F1" s="384" t="s">
        <v>147</v>
      </c>
      <c r="G1" s="374"/>
      <c r="H1" s="375"/>
      <c r="J1" s="373" t="s">
        <v>151</v>
      </c>
      <c r="K1" s="368"/>
      <c r="L1" s="368"/>
      <c r="M1" s="369"/>
      <c r="O1" s="373" t="s">
        <v>154</v>
      </c>
      <c r="P1" s="368"/>
      <c r="Q1" s="368"/>
      <c r="R1" s="369"/>
      <c r="T1" s="373" t="s">
        <v>155</v>
      </c>
      <c r="U1" s="374"/>
      <c r="V1" s="374"/>
      <c r="W1" s="374"/>
      <c r="X1" s="374"/>
      <c r="Y1" s="374"/>
      <c r="Z1" s="374"/>
      <c r="AA1" s="375"/>
    </row>
    <row r="2" spans="1:27" x14ac:dyDescent="0.3">
      <c r="A2" s="2"/>
      <c r="B2" s="1"/>
      <c r="C2" s="1"/>
      <c r="D2" s="74"/>
      <c r="F2" s="2"/>
      <c r="G2" s="1"/>
      <c r="H2" s="74"/>
      <c r="J2" s="2"/>
      <c r="K2" s="1"/>
      <c r="L2" s="1"/>
      <c r="M2" s="74"/>
      <c r="O2" s="2"/>
      <c r="P2" s="1"/>
      <c r="Q2" s="1"/>
      <c r="R2" s="74"/>
      <c r="T2" s="2"/>
      <c r="AA2" s="74"/>
    </row>
    <row r="3" spans="1:27" ht="30.75" customHeight="1" x14ac:dyDescent="0.3">
      <c r="A3" s="379" t="s">
        <v>152</v>
      </c>
      <c r="B3" s="380"/>
      <c r="C3" s="380"/>
      <c r="D3" s="381"/>
      <c r="F3" s="7" t="s">
        <v>1</v>
      </c>
      <c r="G3" s="4" t="s">
        <v>148</v>
      </c>
      <c r="H3" s="85" t="s">
        <v>150</v>
      </c>
      <c r="J3" s="379" t="s">
        <v>153</v>
      </c>
      <c r="K3" s="382"/>
      <c r="L3" s="382"/>
      <c r="M3" s="383"/>
      <c r="O3" s="379" t="s">
        <v>153</v>
      </c>
      <c r="P3" s="382"/>
      <c r="Q3" s="382"/>
      <c r="R3" s="383"/>
      <c r="T3" s="7" t="s">
        <v>1</v>
      </c>
      <c r="U3" s="421" t="s">
        <v>140</v>
      </c>
      <c r="V3" s="422" t="s">
        <v>956</v>
      </c>
      <c r="W3" s="422" t="s">
        <v>957</v>
      </c>
      <c r="X3" s="422" t="s">
        <v>958</v>
      </c>
      <c r="Y3" s="422" t="s">
        <v>157</v>
      </c>
      <c r="Z3" s="422" t="s">
        <v>348</v>
      </c>
      <c r="AA3" s="85" t="s">
        <v>959</v>
      </c>
    </row>
    <row r="4" spans="1:27" x14ac:dyDescent="0.3">
      <c r="A4" s="2"/>
      <c r="B4" s="1"/>
      <c r="C4" s="1"/>
      <c r="D4" s="74"/>
      <c r="F4" s="8">
        <v>43799</v>
      </c>
      <c r="G4" s="1" t="s">
        <v>149</v>
      </c>
      <c r="H4" s="76">
        <v>17</v>
      </c>
      <c r="J4" s="2"/>
      <c r="K4" s="1"/>
      <c r="L4" s="1"/>
      <c r="M4" s="74"/>
      <c r="O4" s="2"/>
      <c r="P4" s="1"/>
      <c r="Q4" s="1"/>
      <c r="R4" s="74"/>
      <c r="T4" s="8">
        <v>43799</v>
      </c>
      <c r="U4" s="3" t="s">
        <v>141</v>
      </c>
      <c r="V4" s="71">
        <v>783</v>
      </c>
      <c r="W4" s="71">
        <v>240</v>
      </c>
      <c r="X4" s="71">
        <v>697</v>
      </c>
      <c r="Y4" s="71">
        <v>839</v>
      </c>
      <c r="Z4" s="71">
        <v>105</v>
      </c>
      <c r="AA4" s="76">
        <v>12</v>
      </c>
    </row>
    <row r="5" spans="1:27" x14ac:dyDescent="0.3">
      <c r="A5" s="2"/>
      <c r="B5" s="1"/>
      <c r="C5" s="1"/>
      <c r="D5" s="74"/>
      <c r="F5" s="8">
        <v>43799</v>
      </c>
      <c r="G5" s="1" t="s">
        <v>398</v>
      </c>
      <c r="H5" s="76">
        <v>946</v>
      </c>
      <c r="J5" s="2"/>
      <c r="K5" s="1"/>
      <c r="L5" s="1"/>
      <c r="M5" s="74"/>
      <c r="O5" s="2"/>
      <c r="P5" s="1"/>
      <c r="Q5" s="1"/>
      <c r="R5" s="74"/>
      <c r="T5" s="8">
        <v>43799</v>
      </c>
      <c r="U5" s="3" t="s">
        <v>142</v>
      </c>
      <c r="V5" s="71">
        <v>149</v>
      </c>
      <c r="W5" s="71">
        <v>76</v>
      </c>
      <c r="X5" s="71">
        <v>139</v>
      </c>
      <c r="Y5" s="71">
        <v>109</v>
      </c>
      <c r="Z5" s="71">
        <v>24</v>
      </c>
      <c r="AA5" s="76">
        <v>5</v>
      </c>
    </row>
    <row r="6" spans="1:27" x14ac:dyDescent="0.3">
      <c r="A6" s="2"/>
      <c r="B6" s="1"/>
      <c r="C6" s="1"/>
      <c r="D6" s="74"/>
      <c r="F6" s="2"/>
      <c r="G6" s="1"/>
      <c r="H6" s="74"/>
      <c r="J6" s="2"/>
      <c r="K6" s="1"/>
      <c r="L6" s="1"/>
      <c r="M6" s="74"/>
      <c r="O6" s="2"/>
      <c r="P6" s="1"/>
      <c r="Q6" s="1"/>
      <c r="R6" s="74"/>
      <c r="T6" s="8">
        <v>43799</v>
      </c>
      <c r="U6" s="423" t="s">
        <v>143</v>
      </c>
      <c r="V6" s="424">
        <v>45</v>
      </c>
      <c r="W6" s="424">
        <v>12</v>
      </c>
      <c r="X6" s="424">
        <v>15</v>
      </c>
      <c r="Y6" s="424">
        <v>14</v>
      </c>
      <c r="Z6" s="424">
        <v>11</v>
      </c>
      <c r="AA6" s="233">
        <v>4</v>
      </c>
    </row>
    <row r="7" spans="1:27" ht="15" thickBot="1" x14ac:dyDescent="0.35">
      <c r="A7" s="18"/>
      <c r="B7" s="11"/>
      <c r="C7" s="11"/>
      <c r="D7" s="84"/>
      <c r="F7" s="18"/>
      <c r="G7" s="11"/>
      <c r="H7" s="84"/>
      <c r="J7" s="18"/>
      <c r="K7" s="11"/>
      <c r="L7" s="11"/>
      <c r="M7" s="84"/>
      <c r="O7" s="18"/>
      <c r="P7" s="11"/>
      <c r="Q7" s="11"/>
      <c r="R7" s="84"/>
      <c r="T7" s="18"/>
      <c r="U7" s="90" t="s">
        <v>144</v>
      </c>
      <c r="V7" s="91">
        <v>977</v>
      </c>
      <c r="W7" s="91">
        <v>328</v>
      </c>
      <c r="X7" s="91">
        <v>851</v>
      </c>
      <c r="Y7" s="91">
        <v>962</v>
      </c>
      <c r="Z7" s="91">
        <v>140</v>
      </c>
      <c r="AA7" s="78">
        <v>21</v>
      </c>
    </row>
    <row r="8" spans="1:27" x14ac:dyDescent="0.3">
      <c r="Z8"/>
      <c r="AA8"/>
    </row>
    <row r="9" spans="1:27" x14ac:dyDescent="0.3">
      <c r="Z9"/>
      <c r="AA9"/>
    </row>
    <row r="10" spans="1:27" x14ac:dyDescent="0.3">
      <c r="B10" s="73"/>
      <c r="T10" s="92"/>
    </row>
    <row r="11" spans="1:27" x14ac:dyDescent="0.3">
      <c r="T11" s="92"/>
    </row>
    <row r="12" spans="1:27" x14ac:dyDescent="0.3">
      <c r="T12" s="92"/>
    </row>
    <row r="13" spans="1:27" x14ac:dyDescent="0.3">
      <c r="T13" s="92"/>
    </row>
  </sheetData>
  <mergeCells count="8">
    <mergeCell ref="A1:D1"/>
    <mergeCell ref="A3:D3"/>
    <mergeCell ref="J3:M3"/>
    <mergeCell ref="O3:R3"/>
    <mergeCell ref="F1:H1"/>
    <mergeCell ref="J1:M1"/>
    <mergeCell ref="O1:R1"/>
    <mergeCell ref="T1:AA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F1208"/>
  <sheetViews>
    <sheetView zoomScaleNormal="100" workbookViewId="0">
      <pane ySplit="3" topLeftCell="A4" activePane="bottomLeft" state="frozen"/>
      <selection pane="bottomLeft" sqref="A1:B1"/>
    </sheetView>
  </sheetViews>
  <sheetFormatPr defaultColWidth="9.109375" defaultRowHeight="14.4" x14ac:dyDescent="0.3"/>
  <cols>
    <col min="1" max="1" width="40.88671875" style="3" bestFit="1" customWidth="1"/>
    <col min="2" max="2" width="19" style="3" bestFit="1" customWidth="1"/>
    <col min="3" max="3" width="2.88671875" style="3" customWidth="1"/>
    <col min="4" max="4" width="11.5546875" style="3" bestFit="1" customWidth="1"/>
    <col min="5" max="5" width="49.88671875" style="3" customWidth="1"/>
    <col min="6" max="6" width="21.5546875" style="3" customWidth="1"/>
    <col min="7" max="7" width="3.109375" style="3" customWidth="1"/>
    <col min="8" max="16384" width="9.109375" style="3"/>
  </cols>
  <sheetData>
    <row r="1" spans="1:6" ht="97.5" customHeight="1" x14ac:dyDescent="0.3">
      <c r="A1" s="373" t="s">
        <v>158</v>
      </c>
      <c r="B1" s="375"/>
      <c r="D1" s="373" t="s">
        <v>333</v>
      </c>
      <c r="E1" s="368"/>
      <c r="F1" s="369"/>
    </row>
    <row r="2" spans="1:6" ht="15" thickBot="1" x14ac:dyDescent="0.35">
      <c r="A2" s="2"/>
      <c r="B2" s="74"/>
      <c r="D2" s="2"/>
      <c r="E2" s="1"/>
      <c r="F2" s="74"/>
    </row>
    <row r="3" spans="1:6" ht="30.75" customHeight="1" thickBot="1" x14ac:dyDescent="0.35">
      <c r="A3" s="93" t="s">
        <v>358</v>
      </c>
      <c r="B3" s="93" t="s">
        <v>328</v>
      </c>
      <c r="C3"/>
      <c r="D3" s="7" t="s">
        <v>1</v>
      </c>
      <c r="E3" s="17" t="s">
        <v>329</v>
      </c>
      <c r="F3" s="85" t="s">
        <v>947</v>
      </c>
    </row>
    <row r="4" spans="1:6" x14ac:dyDescent="0.3">
      <c r="A4" s="160">
        <v>43799</v>
      </c>
      <c r="B4" s="119"/>
      <c r="C4"/>
      <c r="D4" s="8">
        <v>43799</v>
      </c>
      <c r="E4" s="1" t="s">
        <v>330</v>
      </c>
      <c r="F4" s="76">
        <v>31086</v>
      </c>
    </row>
    <row r="5" spans="1:6" x14ac:dyDescent="0.3">
      <c r="A5" s="161" t="s">
        <v>313</v>
      </c>
      <c r="B5" s="235">
        <v>7772</v>
      </c>
      <c r="C5"/>
      <c r="D5" s="8">
        <v>43799</v>
      </c>
      <c r="E5" s="1" t="s">
        <v>332</v>
      </c>
      <c r="F5" s="76">
        <v>72902</v>
      </c>
    </row>
    <row r="6" spans="1:6" x14ac:dyDescent="0.3">
      <c r="A6" s="161" t="s">
        <v>305</v>
      </c>
      <c r="B6" s="235">
        <v>12319</v>
      </c>
      <c r="C6"/>
      <c r="D6" s="8">
        <v>43799</v>
      </c>
      <c r="E6" s="1" t="s">
        <v>334</v>
      </c>
      <c r="F6" s="76">
        <v>27517</v>
      </c>
    </row>
    <row r="7" spans="1:6" x14ac:dyDescent="0.3">
      <c r="A7" s="161" t="s">
        <v>159</v>
      </c>
      <c r="B7" s="235">
        <v>28713</v>
      </c>
      <c r="C7"/>
      <c r="D7" s="385">
        <v>43799</v>
      </c>
      <c r="E7" s="425" t="s">
        <v>948</v>
      </c>
      <c r="F7" s="386">
        <v>30</v>
      </c>
    </row>
    <row r="8" spans="1:6" ht="15" thickBot="1" x14ac:dyDescent="0.35">
      <c r="A8" s="162" t="s">
        <v>400</v>
      </c>
      <c r="B8" s="235">
        <v>48804</v>
      </c>
      <c r="C8"/>
      <c r="D8" s="385"/>
      <c r="E8" s="425"/>
      <c r="F8" s="386"/>
    </row>
    <row r="9" spans="1:6" ht="15" thickBot="1" x14ac:dyDescent="0.35">
      <c r="A9" s="94" t="s">
        <v>327</v>
      </c>
      <c r="B9" s="236">
        <v>48804</v>
      </c>
      <c r="C9"/>
      <c r="D9" s="120"/>
      <c r="E9" s="11"/>
      <c r="F9" s="84"/>
    </row>
    <row r="10" spans="1:6" x14ac:dyDescent="0.3">
      <c r="A10"/>
      <c r="B10"/>
      <c r="C10"/>
    </row>
    <row r="11" spans="1:6" x14ac:dyDescent="0.3">
      <c r="A11"/>
      <c r="B11"/>
      <c r="C11"/>
    </row>
    <row r="12" spans="1:6" x14ac:dyDescent="0.3">
      <c r="A12"/>
      <c r="B12"/>
      <c r="C12"/>
    </row>
    <row r="13" spans="1:6" x14ac:dyDescent="0.3">
      <c r="A13"/>
      <c r="B13"/>
      <c r="C13"/>
    </row>
    <row r="14" spans="1:6" x14ac:dyDescent="0.3">
      <c r="A14"/>
      <c r="B14"/>
      <c r="C14"/>
    </row>
    <row r="15" spans="1:6" x14ac:dyDescent="0.3">
      <c r="A15"/>
      <c r="B15"/>
      <c r="C15"/>
    </row>
    <row r="16" spans="1:6" x14ac:dyDescent="0.3">
      <c r="A16"/>
      <c r="B16"/>
      <c r="C16"/>
    </row>
    <row r="17" spans="1:3" x14ac:dyDescent="0.3">
      <c r="A17"/>
      <c r="B17"/>
      <c r="C17"/>
    </row>
    <row r="18" spans="1:3" x14ac:dyDescent="0.3">
      <c r="A18"/>
      <c r="B18"/>
      <c r="C18"/>
    </row>
    <row r="19" spans="1:3" x14ac:dyDescent="0.3">
      <c r="A19"/>
      <c r="B19"/>
      <c r="C19"/>
    </row>
    <row r="20" spans="1:3" x14ac:dyDescent="0.3">
      <c r="A20"/>
      <c r="B20"/>
      <c r="C20"/>
    </row>
    <row r="21" spans="1:3" x14ac:dyDescent="0.3">
      <c r="A21"/>
      <c r="B21"/>
    </row>
    <row r="22" spans="1:3" x14ac:dyDescent="0.3">
      <c r="A22"/>
      <c r="B22"/>
    </row>
    <row r="23" spans="1:3" x14ac:dyDescent="0.3">
      <c r="A23"/>
      <c r="B23"/>
    </row>
    <row r="24" spans="1:3" x14ac:dyDescent="0.3">
      <c r="A24"/>
      <c r="B24"/>
    </row>
    <row r="25" spans="1:3" x14ac:dyDescent="0.3">
      <c r="A25"/>
      <c r="B25"/>
    </row>
    <row r="26" spans="1:3" x14ac:dyDescent="0.3">
      <c r="A26"/>
      <c r="B26"/>
    </row>
    <row r="27" spans="1:3" x14ac:dyDescent="0.3">
      <c r="A27"/>
      <c r="B27"/>
    </row>
    <row r="28" spans="1:3" x14ac:dyDescent="0.3">
      <c r="A28"/>
      <c r="B28"/>
    </row>
    <row r="29" spans="1:3" x14ac:dyDescent="0.3">
      <c r="A29"/>
      <c r="B29"/>
    </row>
    <row r="30" spans="1:3" x14ac:dyDescent="0.3">
      <c r="A30"/>
      <c r="B30"/>
    </row>
    <row r="31" spans="1:3" x14ac:dyDescent="0.3">
      <c r="A31"/>
      <c r="B31"/>
    </row>
    <row r="32" spans="1:3" x14ac:dyDescent="0.3">
      <c r="A32"/>
      <c r="B32"/>
    </row>
    <row r="33" spans="1:2" x14ac:dyDescent="0.3">
      <c r="A33"/>
      <c r="B33"/>
    </row>
    <row r="34" spans="1:2" x14ac:dyDescent="0.3">
      <c r="A34"/>
      <c r="B34"/>
    </row>
    <row r="35" spans="1:2" x14ac:dyDescent="0.3">
      <c r="A35"/>
      <c r="B35"/>
    </row>
    <row r="36" spans="1:2" x14ac:dyDescent="0.3">
      <c r="A36"/>
      <c r="B36"/>
    </row>
    <row r="37" spans="1:2" x14ac:dyDescent="0.3">
      <c r="A37"/>
      <c r="B37"/>
    </row>
    <row r="38" spans="1:2" x14ac:dyDescent="0.3">
      <c r="A38"/>
      <c r="B38"/>
    </row>
    <row r="39" spans="1:2" x14ac:dyDescent="0.3">
      <c r="A39"/>
      <c r="B39"/>
    </row>
    <row r="40" spans="1:2" x14ac:dyDescent="0.3">
      <c r="A40"/>
      <c r="B40"/>
    </row>
    <row r="41" spans="1:2" x14ac:dyDescent="0.3">
      <c r="A41"/>
      <c r="B41"/>
    </row>
    <row r="42" spans="1:2" x14ac:dyDescent="0.3">
      <c r="A42"/>
      <c r="B42"/>
    </row>
    <row r="43" spans="1:2" x14ac:dyDescent="0.3">
      <c r="A43"/>
      <c r="B43"/>
    </row>
    <row r="44" spans="1:2" x14ac:dyDescent="0.3">
      <c r="A44"/>
      <c r="B44"/>
    </row>
    <row r="45" spans="1:2" x14ac:dyDescent="0.3">
      <c r="A45"/>
      <c r="B45"/>
    </row>
    <row r="46" spans="1:2" x14ac:dyDescent="0.3">
      <c r="A46"/>
      <c r="B46"/>
    </row>
    <row r="47" spans="1:2" x14ac:dyDescent="0.3">
      <c r="A47"/>
      <c r="B47"/>
    </row>
    <row r="48" spans="1:2" x14ac:dyDescent="0.3">
      <c r="A48"/>
      <c r="B48"/>
    </row>
    <row r="49" spans="1:2" x14ac:dyDescent="0.3">
      <c r="A49"/>
      <c r="B49"/>
    </row>
    <row r="50" spans="1:2" x14ac:dyDescent="0.3">
      <c r="A50"/>
      <c r="B50"/>
    </row>
    <row r="51" spans="1:2" x14ac:dyDescent="0.3">
      <c r="A51"/>
      <c r="B51"/>
    </row>
    <row r="52" spans="1:2" x14ac:dyDescent="0.3">
      <c r="A52"/>
      <c r="B52"/>
    </row>
    <row r="53" spans="1:2" x14ac:dyDescent="0.3">
      <c r="A53"/>
      <c r="B53"/>
    </row>
    <row r="54" spans="1:2" x14ac:dyDescent="0.3">
      <c r="A54"/>
      <c r="B54"/>
    </row>
    <row r="55" spans="1:2" x14ac:dyDescent="0.3">
      <c r="A55"/>
      <c r="B55"/>
    </row>
    <row r="56" spans="1:2" x14ac:dyDescent="0.3">
      <c r="A56"/>
      <c r="B56"/>
    </row>
    <row r="57" spans="1:2" x14ac:dyDescent="0.3">
      <c r="A57"/>
      <c r="B57"/>
    </row>
    <row r="58" spans="1:2" x14ac:dyDescent="0.3">
      <c r="A58"/>
      <c r="B58"/>
    </row>
    <row r="59" spans="1:2" x14ac:dyDescent="0.3">
      <c r="A59"/>
      <c r="B59"/>
    </row>
    <row r="60" spans="1:2" x14ac:dyDescent="0.3">
      <c r="A60"/>
      <c r="B60"/>
    </row>
    <row r="61" spans="1:2" x14ac:dyDescent="0.3">
      <c r="A61"/>
      <c r="B61"/>
    </row>
    <row r="62" spans="1:2" x14ac:dyDescent="0.3">
      <c r="A62"/>
      <c r="B62"/>
    </row>
    <row r="63" spans="1:2" x14ac:dyDescent="0.3">
      <c r="A63"/>
      <c r="B63"/>
    </row>
    <row r="64" spans="1:2" x14ac:dyDescent="0.3">
      <c r="A64"/>
      <c r="B64"/>
    </row>
    <row r="65" spans="1:2" x14ac:dyDescent="0.3">
      <c r="A65"/>
      <c r="B65"/>
    </row>
    <row r="66" spans="1:2" x14ac:dyDescent="0.3">
      <c r="A66"/>
      <c r="B66"/>
    </row>
    <row r="67" spans="1:2" x14ac:dyDescent="0.3">
      <c r="A67"/>
      <c r="B67"/>
    </row>
    <row r="68" spans="1:2" x14ac:dyDescent="0.3">
      <c r="A68"/>
      <c r="B68"/>
    </row>
    <row r="69" spans="1:2" x14ac:dyDescent="0.3">
      <c r="A69"/>
      <c r="B69"/>
    </row>
    <row r="70" spans="1:2" x14ac:dyDescent="0.3">
      <c r="A70"/>
      <c r="B70"/>
    </row>
    <row r="71" spans="1:2" x14ac:dyDescent="0.3">
      <c r="A71"/>
      <c r="B71"/>
    </row>
    <row r="72" spans="1:2" x14ac:dyDescent="0.3">
      <c r="A72"/>
      <c r="B72"/>
    </row>
    <row r="73" spans="1:2" x14ac:dyDescent="0.3">
      <c r="A73"/>
      <c r="B73"/>
    </row>
    <row r="74" spans="1:2" x14ac:dyDescent="0.3">
      <c r="A74"/>
      <c r="B74"/>
    </row>
    <row r="75" spans="1:2" x14ac:dyDescent="0.3">
      <c r="A75"/>
      <c r="B75"/>
    </row>
    <row r="76" spans="1:2" x14ac:dyDescent="0.3">
      <c r="A76"/>
      <c r="B76"/>
    </row>
    <row r="77" spans="1:2" x14ac:dyDescent="0.3">
      <c r="A77"/>
      <c r="B77"/>
    </row>
    <row r="78" spans="1:2" x14ac:dyDescent="0.3">
      <c r="A78"/>
      <c r="B78"/>
    </row>
    <row r="79" spans="1:2" x14ac:dyDescent="0.3">
      <c r="A79"/>
      <c r="B79"/>
    </row>
    <row r="80" spans="1:2" x14ac:dyDescent="0.3">
      <c r="A80"/>
      <c r="B80"/>
    </row>
    <row r="81" spans="1:2" x14ac:dyDescent="0.3">
      <c r="A81"/>
      <c r="B81"/>
    </row>
    <row r="82" spans="1:2" x14ac:dyDescent="0.3">
      <c r="A82"/>
      <c r="B82"/>
    </row>
    <row r="83" spans="1:2" x14ac:dyDescent="0.3">
      <c r="A83"/>
      <c r="B83"/>
    </row>
    <row r="84" spans="1:2" x14ac:dyDescent="0.3">
      <c r="A84"/>
      <c r="B84"/>
    </row>
    <row r="85" spans="1:2" x14ac:dyDescent="0.3">
      <c r="A85"/>
      <c r="B85"/>
    </row>
    <row r="86" spans="1:2" x14ac:dyDescent="0.3">
      <c r="A86"/>
      <c r="B86"/>
    </row>
    <row r="87" spans="1:2" x14ac:dyDescent="0.3">
      <c r="A87"/>
      <c r="B87"/>
    </row>
    <row r="88" spans="1:2" x14ac:dyDescent="0.3">
      <c r="A88"/>
      <c r="B88"/>
    </row>
    <row r="89" spans="1:2" x14ac:dyDescent="0.3">
      <c r="A89"/>
      <c r="B89"/>
    </row>
    <row r="90" spans="1:2" x14ac:dyDescent="0.3">
      <c r="A90"/>
      <c r="B90"/>
    </row>
    <row r="91" spans="1:2" x14ac:dyDescent="0.3">
      <c r="A91"/>
      <c r="B91"/>
    </row>
    <row r="92" spans="1:2" x14ac:dyDescent="0.3">
      <c r="A92"/>
      <c r="B92"/>
    </row>
    <row r="93" spans="1:2" x14ac:dyDescent="0.3">
      <c r="A93"/>
      <c r="B93"/>
    </row>
    <row r="94" spans="1:2" x14ac:dyDescent="0.3">
      <c r="A94"/>
      <c r="B94"/>
    </row>
    <row r="95" spans="1:2" x14ac:dyDescent="0.3">
      <c r="A95"/>
      <c r="B95"/>
    </row>
    <row r="96" spans="1:2" x14ac:dyDescent="0.3">
      <c r="A96"/>
      <c r="B96"/>
    </row>
    <row r="97" spans="1:2" x14ac:dyDescent="0.3">
      <c r="A97"/>
      <c r="B97"/>
    </row>
    <row r="98" spans="1:2" x14ac:dyDescent="0.3">
      <c r="A98"/>
      <c r="B98"/>
    </row>
    <row r="99" spans="1:2" x14ac:dyDescent="0.3">
      <c r="A99"/>
      <c r="B99"/>
    </row>
    <row r="100" spans="1:2" x14ac:dyDescent="0.3">
      <c r="A100"/>
      <c r="B100"/>
    </row>
    <row r="101" spans="1:2" x14ac:dyDescent="0.3">
      <c r="A101"/>
      <c r="B101"/>
    </row>
    <row r="102" spans="1:2" x14ac:dyDescent="0.3">
      <c r="A102"/>
      <c r="B102"/>
    </row>
    <row r="103" spans="1:2" x14ac:dyDescent="0.3">
      <c r="A103"/>
      <c r="B103"/>
    </row>
    <row r="104" spans="1:2" x14ac:dyDescent="0.3">
      <c r="A104"/>
      <c r="B104"/>
    </row>
    <row r="105" spans="1:2" x14ac:dyDescent="0.3">
      <c r="A105"/>
      <c r="B105"/>
    </row>
    <row r="106" spans="1:2" x14ac:dyDescent="0.3">
      <c r="A106"/>
      <c r="B106"/>
    </row>
    <row r="107" spans="1:2" x14ac:dyDescent="0.3">
      <c r="A107"/>
      <c r="B107"/>
    </row>
    <row r="108" spans="1:2" x14ac:dyDescent="0.3">
      <c r="A108"/>
      <c r="B108"/>
    </row>
    <row r="109" spans="1:2" x14ac:dyDescent="0.3">
      <c r="A109"/>
      <c r="B109"/>
    </row>
    <row r="110" spans="1:2" x14ac:dyDescent="0.3">
      <c r="A110"/>
      <c r="B110"/>
    </row>
    <row r="111" spans="1:2" x14ac:dyDescent="0.3">
      <c r="A111"/>
      <c r="B111"/>
    </row>
    <row r="112" spans="1:2" x14ac:dyDescent="0.3">
      <c r="A112"/>
      <c r="B112"/>
    </row>
    <row r="113" spans="1:2" x14ac:dyDescent="0.3">
      <c r="A113"/>
      <c r="B113"/>
    </row>
    <row r="114" spans="1:2" x14ac:dyDescent="0.3">
      <c r="A114"/>
      <c r="B114"/>
    </row>
    <row r="115" spans="1:2" x14ac:dyDescent="0.3">
      <c r="A115"/>
      <c r="B115"/>
    </row>
    <row r="116" spans="1:2" x14ac:dyDescent="0.3">
      <c r="A116"/>
      <c r="B116"/>
    </row>
    <row r="117" spans="1:2" x14ac:dyDescent="0.3">
      <c r="A117"/>
      <c r="B117"/>
    </row>
    <row r="118" spans="1:2" x14ac:dyDescent="0.3">
      <c r="A118"/>
      <c r="B118"/>
    </row>
    <row r="119" spans="1:2" x14ac:dyDescent="0.3">
      <c r="A119"/>
      <c r="B119"/>
    </row>
    <row r="120" spans="1:2" x14ac:dyDescent="0.3">
      <c r="A120"/>
      <c r="B120"/>
    </row>
    <row r="121" spans="1:2" x14ac:dyDescent="0.3">
      <c r="A121"/>
      <c r="B121"/>
    </row>
    <row r="122" spans="1:2" x14ac:dyDescent="0.3">
      <c r="A122"/>
      <c r="B122"/>
    </row>
    <row r="123" spans="1:2" x14ac:dyDescent="0.3">
      <c r="A123"/>
      <c r="B123"/>
    </row>
    <row r="124" spans="1:2" x14ac:dyDescent="0.3">
      <c r="A124"/>
      <c r="B124"/>
    </row>
    <row r="125" spans="1:2" x14ac:dyDescent="0.3">
      <c r="A125"/>
      <c r="B125"/>
    </row>
    <row r="126" spans="1:2" x14ac:dyDescent="0.3">
      <c r="A126"/>
      <c r="B126"/>
    </row>
    <row r="127" spans="1:2" x14ac:dyDescent="0.3">
      <c r="A127"/>
      <c r="B127"/>
    </row>
    <row r="128" spans="1:2" x14ac:dyDescent="0.3">
      <c r="A128"/>
      <c r="B128"/>
    </row>
    <row r="129" spans="1:2" x14ac:dyDescent="0.3">
      <c r="A129"/>
      <c r="B129"/>
    </row>
    <row r="130" spans="1:2" x14ac:dyDescent="0.3">
      <c r="A130"/>
      <c r="B130"/>
    </row>
    <row r="131" spans="1:2" x14ac:dyDescent="0.3">
      <c r="A131"/>
      <c r="B131"/>
    </row>
    <row r="132" spans="1:2" x14ac:dyDescent="0.3">
      <c r="A132"/>
      <c r="B132"/>
    </row>
    <row r="133" spans="1:2" x14ac:dyDescent="0.3">
      <c r="A133"/>
      <c r="B133"/>
    </row>
    <row r="134" spans="1:2" x14ac:dyDescent="0.3">
      <c r="A134"/>
      <c r="B134"/>
    </row>
    <row r="135" spans="1:2" x14ac:dyDescent="0.3">
      <c r="A135"/>
      <c r="B135"/>
    </row>
    <row r="136" spans="1:2" x14ac:dyDescent="0.3">
      <c r="A136"/>
      <c r="B136"/>
    </row>
    <row r="137" spans="1:2" x14ac:dyDescent="0.3">
      <c r="A137"/>
      <c r="B137"/>
    </row>
    <row r="138" spans="1:2" x14ac:dyDescent="0.3">
      <c r="A138"/>
      <c r="B138"/>
    </row>
    <row r="139" spans="1:2" x14ac:dyDescent="0.3">
      <c r="A139"/>
      <c r="B139"/>
    </row>
    <row r="140" spans="1:2" x14ac:dyDescent="0.3">
      <c r="A140"/>
      <c r="B140"/>
    </row>
    <row r="141" spans="1:2" x14ac:dyDescent="0.3">
      <c r="A141"/>
      <c r="B141"/>
    </row>
    <row r="142" spans="1:2" x14ac:dyDescent="0.3">
      <c r="A142"/>
      <c r="B142"/>
    </row>
    <row r="143" spans="1:2" x14ac:dyDescent="0.3">
      <c r="A143"/>
      <c r="B143"/>
    </row>
    <row r="144" spans="1:2" x14ac:dyDescent="0.3">
      <c r="A144"/>
      <c r="B144"/>
    </row>
    <row r="145" spans="1:2" x14ac:dyDescent="0.3">
      <c r="A145"/>
      <c r="B145"/>
    </row>
    <row r="146" spans="1:2" x14ac:dyDescent="0.3">
      <c r="A146"/>
      <c r="B146"/>
    </row>
    <row r="147" spans="1:2" x14ac:dyDescent="0.3">
      <c r="A147"/>
      <c r="B147"/>
    </row>
    <row r="148" spans="1:2" x14ac:dyDescent="0.3">
      <c r="A148"/>
      <c r="B148"/>
    </row>
    <row r="149" spans="1:2" x14ac:dyDescent="0.3">
      <c r="A149"/>
      <c r="B149"/>
    </row>
    <row r="150" spans="1:2" x14ac:dyDescent="0.3">
      <c r="A150"/>
      <c r="B150"/>
    </row>
    <row r="151" spans="1:2" x14ac:dyDescent="0.3">
      <c r="A151"/>
      <c r="B151"/>
    </row>
    <row r="152" spans="1:2" x14ac:dyDescent="0.3">
      <c r="A152"/>
      <c r="B152"/>
    </row>
    <row r="153" spans="1:2" x14ac:dyDescent="0.3">
      <c r="A153"/>
      <c r="B153"/>
    </row>
    <row r="154" spans="1:2" x14ac:dyDescent="0.3">
      <c r="A154"/>
      <c r="B154"/>
    </row>
    <row r="155" spans="1:2" x14ac:dyDescent="0.3">
      <c r="A155"/>
      <c r="B155"/>
    </row>
    <row r="156" spans="1:2" x14ac:dyDescent="0.3">
      <c r="A156"/>
      <c r="B156"/>
    </row>
    <row r="157" spans="1:2" x14ac:dyDescent="0.3">
      <c r="A157"/>
      <c r="B157"/>
    </row>
    <row r="158" spans="1:2" x14ac:dyDescent="0.3">
      <c r="A158"/>
      <c r="B158"/>
    </row>
    <row r="159" spans="1:2" x14ac:dyDescent="0.3">
      <c r="A159"/>
      <c r="B159"/>
    </row>
    <row r="160" spans="1:2" x14ac:dyDescent="0.3">
      <c r="A160"/>
      <c r="B160"/>
    </row>
    <row r="161" spans="1:2" x14ac:dyDescent="0.3">
      <c r="A161"/>
      <c r="B161"/>
    </row>
    <row r="162" spans="1:2" x14ac:dyDescent="0.3">
      <c r="A162"/>
      <c r="B162"/>
    </row>
    <row r="163" spans="1:2" x14ac:dyDescent="0.3">
      <c r="A163"/>
      <c r="B163"/>
    </row>
    <row r="164" spans="1:2" x14ac:dyDescent="0.3">
      <c r="A164"/>
      <c r="B164"/>
    </row>
    <row r="165" spans="1:2" x14ac:dyDescent="0.3">
      <c r="A165"/>
      <c r="B165"/>
    </row>
    <row r="166" spans="1:2" x14ac:dyDescent="0.3">
      <c r="A166"/>
      <c r="B166"/>
    </row>
    <row r="167" spans="1:2" x14ac:dyDescent="0.3">
      <c r="A167"/>
      <c r="B167"/>
    </row>
    <row r="168" spans="1:2" x14ac:dyDescent="0.3">
      <c r="A168"/>
      <c r="B168"/>
    </row>
    <row r="169" spans="1:2" x14ac:dyDescent="0.3">
      <c r="A169"/>
      <c r="B169"/>
    </row>
    <row r="170" spans="1:2" x14ac:dyDescent="0.3">
      <c r="A170"/>
      <c r="B170"/>
    </row>
    <row r="171" spans="1:2" x14ac:dyDescent="0.3">
      <c r="A171"/>
      <c r="B171"/>
    </row>
    <row r="172" spans="1:2" x14ac:dyDescent="0.3">
      <c r="A172"/>
      <c r="B172"/>
    </row>
    <row r="173" spans="1:2" x14ac:dyDescent="0.3">
      <c r="A173"/>
      <c r="B173"/>
    </row>
    <row r="174" spans="1:2" x14ac:dyDescent="0.3">
      <c r="A174"/>
      <c r="B174"/>
    </row>
    <row r="175" spans="1:2" x14ac:dyDescent="0.3">
      <c r="A175"/>
      <c r="B175"/>
    </row>
    <row r="176" spans="1:2" x14ac:dyDescent="0.3">
      <c r="A176"/>
      <c r="B176"/>
    </row>
    <row r="177" spans="1:2" x14ac:dyDescent="0.3">
      <c r="A177"/>
      <c r="B177"/>
    </row>
    <row r="178" spans="1:2" x14ac:dyDescent="0.3">
      <c r="A178"/>
      <c r="B178"/>
    </row>
    <row r="179" spans="1:2" x14ac:dyDescent="0.3">
      <c r="A179"/>
      <c r="B179"/>
    </row>
    <row r="180" spans="1:2" x14ac:dyDescent="0.3">
      <c r="A180"/>
      <c r="B180"/>
    </row>
    <row r="181" spans="1:2" x14ac:dyDescent="0.3">
      <c r="A181"/>
      <c r="B181"/>
    </row>
    <row r="182" spans="1:2" x14ac:dyDescent="0.3">
      <c r="A182"/>
      <c r="B182"/>
    </row>
    <row r="183" spans="1:2" x14ac:dyDescent="0.3">
      <c r="A183"/>
      <c r="B183"/>
    </row>
    <row r="184" spans="1:2" x14ac:dyDescent="0.3">
      <c r="A184"/>
      <c r="B184"/>
    </row>
    <row r="185" spans="1:2" x14ac:dyDescent="0.3">
      <c r="A185"/>
      <c r="B185"/>
    </row>
    <row r="186" spans="1:2" x14ac:dyDescent="0.3">
      <c r="A186"/>
      <c r="B186"/>
    </row>
    <row r="187" spans="1:2" x14ac:dyDescent="0.3">
      <c r="A187"/>
      <c r="B187"/>
    </row>
    <row r="188" spans="1:2" x14ac:dyDescent="0.3">
      <c r="A188"/>
      <c r="B188"/>
    </row>
    <row r="189" spans="1:2" x14ac:dyDescent="0.3">
      <c r="A189"/>
      <c r="B189"/>
    </row>
    <row r="190" spans="1:2" x14ac:dyDescent="0.3">
      <c r="A190"/>
      <c r="B190"/>
    </row>
    <row r="191" spans="1:2" x14ac:dyDescent="0.3">
      <c r="A191"/>
      <c r="B191"/>
    </row>
    <row r="192" spans="1:2" x14ac:dyDescent="0.3">
      <c r="A192"/>
      <c r="B192"/>
    </row>
    <row r="193" spans="1:2" x14ac:dyDescent="0.3">
      <c r="A193"/>
      <c r="B193"/>
    </row>
    <row r="194" spans="1:2" x14ac:dyDescent="0.3">
      <c r="A194"/>
      <c r="B194"/>
    </row>
    <row r="195" spans="1:2" x14ac:dyDescent="0.3">
      <c r="A195"/>
      <c r="B195"/>
    </row>
    <row r="196" spans="1:2" x14ac:dyDescent="0.3">
      <c r="A196"/>
      <c r="B196"/>
    </row>
    <row r="197" spans="1:2" x14ac:dyDescent="0.3">
      <c r="A197"/>
      <c r="B197"/>
    </row>
    <row r="198" spans="1:2" x14ac:dyDescent="0.3">
      <c r="A198"/>
      <c r="B198"/>
    </row>
    <row r="199" spans="1:2" x14ac:dyDescent="0.3">
      <c r="A199"/>
      <c r="B199"/>
    </row>
    <row r="200" spans="1:2" x14ac:dyDescent="0.3">
      <c r="A200"/>
      <c r="B200"/>
    </row>
    <row r="201" spans="1:2" x14ac:dyDescent="0.3">
      <c r="A201"/>
      <c r="B201"/>
    </row>
    <row r="202" spans="1:2" x14ac:dyDescent="0.3">
      <c r="A202"/>
      <c r="B202"/>
    </row>
    <row r="203" spans="1:2" x14ac:dyDescent="0.3">
      <c r="A203"/>
      <c r="B203"/>
    </row>
    <row r="204" spans="1:2" x14ac:dyDescent="0.3">
      <c r="A204"/>
      <c r="B204"/>
    </row>
    <row r="205" spans="1:2" x14ac:dyDescent="0.3">
      <c r="A205"/>
      <c r="B205"/>
    </row>
    <row r="206" spans="1:2" x14ac:dyDescent="0.3">
      <c r="A206"/>
      <c r="B206"/>
    </row>
    <row r="207" spans="1:2" x14ac:dyDescent="0.3">
      <c r="A207"/>
      <c r="B207"/>
    </row>
    <row r="208" spans="1:2" x14ac:dyDescent="0.3">
      <c r="A208"/>
      <c r="B208"/>
    </row>
    <row r="209" spans="1:2" x14ac:dyDescent="0.3">
      <c r="A209"/>
      <c r="B209"/>
    </row>
    <row r="210" spans="1:2" x14ac:dyDescent="0.3">
      <c r="A210"/>
      <c r="B210"/>
    </row>
    <row r="211" spans="1:2" x14ac:dyDescent="0.3">
      <c r="A211"/>
      <c r="B211"/>
    </row>
    <row r="212" spans="1:2" x14ac:dyDescent="0.3">
      <c r="A212"/>
      <c r="B212"/>
    </row>
    <row r="213" spans="1:2" x14ac:dyDescent="0.3">
      <c r="A213"/>
      <c r="B213"/>
    </row>
    <row r="214" spans="1:2" x14ac:dyDescent="0.3">
      <c r="A214"/>
      <c r="B214"/>
    </row>
    <row r="215" spans="1:2" x14ac:dyDescent="0.3">
      <c r="A215"/>
      <c r="B215"/>
    </row>
    <row r="216" spans="1:2" x14ac:dyDescent="0.3">
      <c r="A216"/>
      <c r="B216"/>
    </row>
    <row r="217" spans="1:2" x14ac:dyDescent="0.3">
      <c r="A217"/>
      <c r="B217"/>
    </row>
    <row r="218" spans="1:2" x14ac:dyDescent="0.3">
      <c r="A218"/>
      <c r="B218"/>
    </row>
    <row r="219" spans="1:2" x14ac:dyDescent="0.3">
      <c r="A219"/>
      <c r="B219"/>
    </row>
    <row r="220" spans="1:2" x14ac:dyDescent="0.3">
      <c r="A220"/>
      <c r="B220"/>
    </row>
    <row r="221" spans="1:2" x14ac:dyDescent="0.3">
      <c r="A221"/>
      <c r="B221"/>
    </row>
    <row r="222" spans="1:2" x14ac:dyDescent="0.3">
      <c r="A222"/>
      <c r="B222"/>
    </row>
    <row r="223" spans="1:2" x14ac:dyDescent="0.3">
      <c r="A223"/>
      <c r="B223"/>
    </row>
    <row r="224" spans="1:2" x14ac:dyDescent="0.3">
      <c r="A224"/>
      <c r="B224"/>
    </row>
    <row r="225" spans="1:2" x14ac:dyDescent="0.3">
      <c r="A225"/>
      <c r="B225"/>
    </row>
    <row r="226" spans="1:2" x14ac:dyDescent="0.3">
      <c r="A226"/>
      <c r="B226"/>
    </row>
    <row r="227" spans="1:2" x14ac:dyDescent="0.3">
      <c r="A227"/>
      <c r="B227"/>
    </row>
    <row r="228" spans="1:2" x14ac:dyDescent="0.3">
      <c r="A228"/>
      <c r="B228"/>
    </row>
    <row r="229" spans="1:2" x14ac:dyDescent="0.3">
      <c r="A229"/>
      <c r="B229"/>
    </row>
    <row r="230" spans="1:2" x14ac:dyDescent="0.3">
      <c r="A230"/>
      <c r="B230"/>
    </row>
    <row r="231" spans="1:2" x14ac:dyDescent="0.3">
      <c r="A231"/>
      <c r="B231"/>
    </row>
    <row r="232" spans="1:2" x14ac:dyDescent="0.3">
      <c r="A232"/>
      <c r="B232"/>
    </row>
    <row r="233" spans="1:2" x14ac:dyDescent="0.3">
      <c r="A233"/>
      <c r="B233"/>
    </row>
    <row r="234" spans="1:2" x14ac:dyDescent="0.3">
      <c r="A234"/>
      <c r="B234"/>
    </row>
    <row r="235" spans="1:2" x14ac:dyDescent="0.3">
      <c r="A235"/>
      <c r="B235"/>
    </row>
    <row r="236" spans="1:2" x14ac:dyDescent="0.3">
      <c r="A236"/>
      <c r="B236"/>
    </row>
    <row r="237" spans="1:2" x14ac:dyDescent="0.3">
      <c r="A237"/>
      <c r="B237"/>
    </row>
    <row r="238" spans="1:2" x14ac:dyDescent="0.3">
      <c r="A238"/>
      <c r="B238"/>
    </row>
    <row r="239" spans="1:2" x14ac:dyDescent="0.3">
      <c r="A239"/>
      <c r="B239"/>
    </row>
    <row r="240" spans="1:2" x14ac:dyDescent="0.3">
      <c r="A240"/>
      <c r="B240"/>
    </row>
    <row r="241" spans="1:2" x14ac:dyDescent="0.3">
      <c r="A241"/>
      <c r="B241"/>
    </row>
    <row r="242" spans="1:2" x14ac:dyDescent="0.3">
      <c r="A242"/>
      <c r="B242"/>
    </row>
    <row r="243" spans="1:2" x14ac:dyDescent="0.3">
      <c r="A243"/>
      <c r="B243"/>
    </row>
    <row r="244" spans="1:2" x14ac:dyDescent="0.3">
      <c r="A244"/>
      <c r="B244"/>
    </row>
    <row r="245" spans="1:2" x14ac:dyDescent="0.3">
      <c r="A245"/>
      <c r="B245"/>
    </row>
    <row r="246" spans="1:2" x14ac:dyDescent="0.3">
      <c r="A246"/>
      <c r="B246"/>
    </row>
    <row r="247" spans="1:2" x14ac:dyDescent="0.3">
      <c r="A247"/>
      <c r="B247"/>
    </row>
    <row r="248" spans="1:2" x14ac:dyDescent="0.3">
      <c r="A248"/>
      <c r="B248"/>
    </row>
    <row r="249" spans="1:2" x14ac:dyDescent="0.3">
      <c r="A249"/>
      <c r="B249"/>
    </row>
    <row r="250" spans="1:2" x14ac:dyDescent="0.3">
      <c r="A250"/>
      <c r="B250"/>
    </row>
    <row r="251" spans="1:2" x14ac:dyDescent="0.3">
      <c r="A251"/>
      <c r="B251"/>
    </row>
    <row r="252" spans="1:2" x14ac:dyDescent="0.3">
      <c r="A252"/>
      <c r="B252"/>
    </row>
    <row r="253" spans="1:2" x14ac:dyDescent="0.3">
      <c r="A253"/>
      <c r="B253"/>
    </row>
    <row r="254" spans="1:2" x14ac:dyDescent="0.3">
      <c r="A254"/>
      <c r="B254"/>
    </row>
    <row r="255" spans="1:2" x14ac:dyDescent="0.3">
      <c r="A255"/>
      <c r="B255"/>
    </row>
    <row r="256" spans="1:2" x14ac:dyDescent="0.3">
      <c r="A256"/>
      <c r="B256"/>
    </row>
    <row r="257" spans="1:2" x14ac:dyDescent="0.3">
      <c r="A257"/>
      <c r="B257"/>
    </row>
    <row r="258" spans="1:2" x14ac:dyDescent="0.3">
      <c r="A258"/>
      <c r="B258"/>
    </row>
    <row r="259" spans="1:2" x14ac:dyDescent="0.3">
      <c r="A259"/>
      <c r="B259"/>
    </row>
    <row r="260" spans="1:2" x14ac:dyDescent="0.3">
      <c r="A260"/>
      <c r="B260"/>
    </row>
    <row r="261" spans="1:2" x14ac:dyDescent="0.3">
      <c r="A261"/>
      <c r="B261"/>
    </row>
    <row r="262" spans="1:2" x14ac:dyDescent="0.3">
      <c r="A262"/>
      <c r="B262"/>
    </row>
    <row r="263" spans="1:2" x14ac:dyDescent="0.3">
      <c r="A263"/>
      <c r="B263"/>
    </row>
    <row r="264" spans="1:2" x14ac:dyDescent="0.3">
      <c r="A264"/>
      <c r="B264"/>
    </row>
    <row r="265" spans="1:2" x14ac:dyDescent="0.3">
      <c r="A265"/>
      <c r="B265"/>
    </row>
    <row r="266" spans="1:2" x14ac:dyDescent="0.3">
      <c r="A266"/>
      <c r="B266"/>
    </row>
    <row r="267" spans="1:2" x14ac:dyDescent="0.3">
      <c r="A267"/>
      <c r="B267"/>
    </row>
    <row r="268" spans="1:2" x14ac:dyDescent="0.3">
      <c r="A268"/>
      <c r="B268"/>
    </row>
    <row r="269" spans="1:2" x14ac:dyDescent="0.3">
      <c r="A269"/>
      <c r="B269"/>
    </row>
    <row r="270" spans="1:2" x14ac:dyDescent="0.3">
      <c r="A270"/>
      <c r="B270"/>
    </row>
    <row r="271" spans="1:2" x14ac:dyDescent="0.3">
      <c r="A271"/>
      <c r="B271"/>
    </row>
    <row r="272" spans="1:2" x14ac:dyDescent="0.3">
      <c r="A272"/>
      <c r="B272"/>
    </row>
    <row r="273" spans="1:2" x14ac:dyDescent="0.3">
      <c r="A273"/>
      <c r="B273"/>
    </row>
    <row r="274" spans="1:2" x14ac:dyDescent="0.3">
      <c r="A274"/>
      <c r="B274"/>
    </row>
    <row r="275" spans="1:2" x14ac:dyDescent="0.3">
      <c r="A275"/>
      <c r="B275"/>
    </row>
    <row r="276" spans="1:2" x14ac:dyDescent="0.3">
      <c r="A276"/>
      <c r="B276"/>
    </row>
    <row r="277" spans="1:2" x14ac:dyDescent="0.3">
      <c r="A277"/>
      <c r="B277"/>
    </row>
    <row r="278" spans="1:2" x14ac:dyDescent="0.3">
      <c r="A278"/>
      <c r="B278"/>
    </row>
    <row r="279" spans="1:2" x14ac:dyDescent="0.3">
      <c r="A279"/>
      <c r="B279"/>
    </row>
    <row r="280" spans="1:2" x14ac:dyDescent="0.3">
      <c r="A280"/>
      <c r="B280"/>
    </row>
    <row r="281" spans="1:2" x14ac:dyDescent="0.3">
      <c r="A281"/>
      <c r="B281"/>
    </row>
    <row r="282" spans="1:2" x14ac:dyDescent="0.3">
      <c r="A282"/>
      <c r="B282"/>
    </row>
    <row r="283" spans="1:2" x14ac:dyDescent="0.3">
      <c r="A283"/>
      <c r="B283"/>
    </row>
    <row r="284" spans="1:2" x14ac:dyDescent="0.3">
      <c r="A284"/>
      <c r="B284"/>
    </row>
    <row r="285" spans="1:2" x14ac:dyDescent="0.3">
      <c r="A285"/>
      <c r="B285"/>
    </row>
    <row r="286" spans="1:2" x14ac:dyDescent="0.3">
      <c r="A286"/>
      <c r="B286"/>
    </row>
    <row r="287" spans="1:2" x14ac:dyDescent="0.3">
      <c r="A287"/>
      <c r="B287"/>
    </row>
    <row r="288" spans="1:2" x14ac:dyDescent="0.3">
      <c r="A288"/>
      <c r="B288"/>
    </row>
    <row r="289" spans="1:2" x14ac:dyDescent="0.3">
      <c r="A289"/>
      <c r="B289"/>
    </row>
    <row r="290" spans="1:2" x14ac:dyDescent="0.3">
      <c r="A290"/>
      <c r="B290"/>
    </row>
    <row r="291" spans="1:2" x14ac:dyDescent="0.3">
      <c r="A291"/>
      <c r="B291"/>
    </row>
    <row r="292" spans="1:2" x14ac:dyDescent="0.3">
      <c r="A292"/>
      <c r="B292"/>
    </row>
    <row r="293" spans="1:2" x14ac:dyDescent="0.3">
      <c r="A293"/>
      <c r="B293"/>
    </row>
    <row r="294" spans="1:2" x14ac:dyDescent="0.3">
      <c r="A294"/>
      <c r="B294"/>
    </row>
    <row r="295" spans="1:2" x14ac:dyDescent="0.3">
      <c r="A295"/>
      <c r="B295"/>
    </row>
    <row r="296" spans="1:2" x14ac:dyDescent="0.3">
      <c r="A296"/>
      <c r="B296"/>
    </row>
    <row r="297" spans="1:2" x14ac:dyDescent="0.3">
      <c r="A297"/>
      <c r="B297"/>
    </row>
    <row r="298" spans="1:2" x14ac:dyDescent="0.3">
      <c r="A298"/>
      <c r="B298"/>
    </row>
    <row r="299" spans="1:2" x14ac:dyDescent="0.3">
      <c r="A299"/>
      <c r="B299"/>
    </row>
    <row r="300" spans="1:2" x14ac:dyDescent="0.3">
      <c r="A300"/>
      <c r="B300"/>
    </row>
    <row r="301" spans="1:2" x14ac:dyDescent="0.3">
      <c r="A301"/>
      <c r="B301"/>
    </row>
    <row r="302" spans="1:2" x14ac:dyDescent="0.3">
      <c r="A302"/>
      <c r="B302"/>
    </row>
    <row r="303" spans="1:2" x14ac:dyDescent="0.3">
      <c r="A303"/>
      <c r="B303"/>
    </row>
    <row r="304" spans="1:2" x14ac:dyDescent="0.3">
      <c r="A304"/>
      <c r="B304"/>
    </row>
    <row r="305" spans="1:2" x14ac:dyDescent="0.3">
      <c r="A305"/>
      <c r="B305"/>
    </row>
    <row r="306" spans="1:2" x14ac:dyDescent="0.3">
      <c r="A306"/>
      <c r="B306"/>
    </row>
    <row r="307" spans="1:2" x14ac:dyDescent="0.3">
      <c r="A307"/>
      <c r="B307"/>
    </row>
    <row r="308" spans="1:2" x14ac:dyDescent="0.3">
      <c r="A308"/>
      <c r="B308"/>
    </row>
    <row r="309" spans="1:2" x14ac:dyDescent="0.3">
      <c r="A309"/>
      <c r="B309"/>
    </row>
    <row r="310" spans="1:2" x14ac:dyDescent="0.3">
      <c r="A310"/>
      <c r="B310"/>
    </row>
    <row r="311" spans="1:2" x14ac:dyDescent="0.3">
      <c r="A311"/>
      <c r="B311"/>
    </row>
    <row r="312" spans="1:2" x14ac:dyDescent="0.3">
      <c r="A312"/>
      <c r="B312"/>
    </row>
    <row r="313" spans="1:2" x14ac:dyDescent="0.3">
      <c r="A313"/>
      <c r="B313"/>
    </row>
    <row r="314" spans="1:2" x14ac:dyDescent="0.3">
      <c r="A314"/>
      <c r="B314"/>
    </row>
    <row r="315" spans="1:2" x14ac:dyDescent="0.3">
      <c r="A315"/>
      <c r="B315"/>
    </row>
    <row r="316" spans="1:2" x14ac:dyDescent="0.3">
      <c r="A316"/>
      <c r="B316"/>
    </row>
    <row r="317" spans="1:2" x14ac:dyDescent="0.3">
      <c r="A317"/>
      <c r="B317"/>
    </row>
    <row r="318" spans="1:2" x14ac:dyDescent="0.3">
      <c r="A318"/>
      <c r="B318"/>
    </row>
    <row r="319" spans="1:2" x14ac:dyDescent="0.3">
      <c r="A319"/>
      <c r="B319"/>
    </row>
    <row r="320" spans="1:2" x14ac:dyDescent="0.3">
      <c r="A320"/>
      <c r="B320"/>
    </row>
    <row r="321" spans="1:2" x14ac:dyDescent="0.3">
      <c r="A321"/>
      <c r="B321"/>
    </row>
    <row r="322" spans="1:2" x14ac:dyDescent="0.3">
      <c r="A322"/>
      <c r="B322"/>
    </row>
    <row r="323" spans="1:2" x14ac:dyDescent="0.3">
      <c r="A323"/>
      <c r="B323"/>
    </row>
    <row r="324" spans="1:2" x14ac:dyDescent="0.3">
      <c r="A324"/>
      <c r="B324"/>
    </row>
    <row r="325" spans="1:2" x14ac:dyDescent="0.3">
      <c r="A325"/>
      <c r="B325"/>
    </row>
    <row r="326" spans="1:2" x14ac:dyDescent="0.3">
      <c r="A326"/>
      <c r="B326"/>
    </row>
    <row r="327" spans="1:2" x14ac:dyDescent="0.3">
      <c r="A327"/>
      <c r="B327"/>
    </row>
    <row r="328" spans="1:2" x14ac:dyDescent="0.3">
      <c r="A328"/>
      <c r="B328"/>
    </row>
    <row r="329" spans="1:2" x14ac:dyDescent="0.3">
      <c r="A329"/>
      <c r="B329"/>
    </row>
    <row r="330" spans="1:2" x14ac:dyDescent="0.3">
      <c r="A330"/>
      <c r="B330"/>
    </row>
    <row r="331" spans="1:2" x14ac:dyDescent="0.3">
      <c r="A331"/>
      <c r="B331"/>
    </row>
    <row r="332" spans="1:2" x14ac:dyDescent="0.3">
      <c r="A332"/>
      <c r="B332"/>
    </row>
    <row r="333" spans="1:2" x14ac:dyDescent="0.3">
      <c r="A333"/>
      <c r="B333"/>
    </row>
    <row r="334" spans="1:2" x14ac:dyDescent="0.3">
      <c r="A334"/>
      <c r="B334"/>
    </row>
    <row r="335" spans="1:2" x14ac:dyDescent="0.3">
      <c r="A335"/>
      <c r="B335"/>
    </row>
    <row r="336" spans="1:2" x14ac:dyDescent="0.3">
      <c r="A336"/>
      <c r="B336"/>
    </row>
    <row r="337" spans="1:2" x14ac:dyDescent="0.3">
      <c r="A337"/>
      <c r="B337"/>
    </row>
    <row r="338" spans="1:2" x14ac:dyDescent="0.3">
      <c r="A338"/>
      <c r="B338"/>
    </row>
    <row r="339" spans="1:2" x14ac:dyDescent="0.3">
      <c r="A339"/>
      <c r="B339"/>
    </row>
    <row r="340" spans="1:2" x14ac:dyDescent="0.3">
      <c r="A340"/>
      <c r="B340"/>
    </row>
    <row r="341" spans="1:2" x14ac:dyDescent="0.3">
      <c r="A341"/>
      <c r="B341"/>
    </row>
    <row r="342" spans="1:2" x14ac:dyDescent="0.3">
      <c r="A342"/>
      <c r="B342"/>
    </row>
    <row r="343" spans="1:2" x14ac:dyDescent="0.3">
      <c r="A343"/>
      <c r="B343"/>
    </row>
    <row r="344" spans="1:2" x14ac:dyDescent="0.3">
      <c r="A344"/>
      <c r="B344"/>
    </row>
    <row r="345" spans="1:2" x14ac:dyDescent="0.3">
      <c r="A345"/>
      <c r="B345"/>
    </row>
    <row r="346" spans="1:2" x14ac:dyDescent="0.3">
      <c r="A346"/>
      <c r="B346"/>
    </row>
    <row r="347" spans="1:2" x14ac:dyDescent="0.3">
      <c r="A347"/>
      <c r="B347"/>
    </row>
    <row r="348" spans="1:2" x14ac:dyDescent="0.3">
      <c r="A348"/>
      <c r="B348"/>
    </row>
    <row r="349" spans="1:2" x14ac:dyDescent="0.3">
      <c r="A349"/>
      <c r="B349"/>
    </row>
    <row r="350" spans="1:2" x14ac:dyDescent="0.3">
      <c r="A350"/>
      <c r="B350"/>
    </row>
    <row r="351" spans="1:2" x14ac:dyDescent="0.3">
      <c r="A351"/>
      <c r="B351"/>
    </row>
    <row r="352" spans="1:2" x14ac:dyDescent="0.3">
      <c r="A352"/>
      <c r="B352"/>
    </row>
    <row r="353" spans="1:2" x14ac:dyDescent="0.3">
      <c r="A353"/>
      <c r="B353"/>
    </row>
    <row r="354" spans="1:2" x14ac:dyDescent="0.3">
      <c r="A354"/>
      <c r="B354"/>
    </row>
    <row r="355" spans="1:2" x14ac:dyDescent="0.3">
      <c r="A355"/>
      <c r="B355"/>
    </row>
    <row r="356" spans="1:2" x14ac:dyDescent="0.3">
      <c r="A356"/>
      <c r="B356"/>
    </row>
    <row r="357" spans="1:2" x14ac:dyDescent="0.3">
      <c r="A357"/>
      <c r="B357"/>
    </row>
    <row r="358" spans="1:2" x14ac:dyDescent="0.3">
      <c r="A358"/>
      <c r="B358"/>
    </row>
    <row r="359" spans="1:2" x14ac:dyDescent="0.3">
      <c r="A359"/>
      <c r="B359"/>
    </row>
    <row r="360" spans="1:2" x14ac:dyDescent="0.3">
      <c r="A360"/>
      <c r="B360"/>
    </row>
    <row r="361" spans="1:2" x14ac:dyDescent="0.3">
      <c r="A361"/>
      <c r="B361"/>
    </row>
    <row r="362" spans="1:2" x14ac:dyDescent="0.3">
      <c r="A362"/>
      <c r="B362"/>
    </row>
    <row r="363" spans="1:2" x14ac:dyDescent="0.3">
      <c r="A363"/>
      <c r="B363"/>
    </row>
    <row r="364" spans="1:2" x14ac:dyDescent="0.3">
      <c r="A364"/>
      <c r="B364"/>
    </row>
    <row r="365" spans="1:2" x14ac:dyDescent="0.3">
      <c r="A365"/>
      <c r="B365"/>
    </row>
    <row r="366" spans="1:2" x14ac:dyDescent="0.3">
      <c r="A366"/>
      <c r="B366"/>
    </row>
    <row r="367" spans="1:2" x14ac:dyDescent="0.3">
      <c r="A367"/>
      <c r="B367"/>
    </row>
    <row r="368" spans="1:2" x14ac:dyDescent="0.3">
      <c r="A368"/>
      <c r="B368"/>
    </row>
    <row r="369" spans="1:2" x14ac:dyDescent="0.3">
      <c r="A369"/>
      <c r="B369"/>
    </row>
    <row r="370" spans="1:2" x14ac:dyDescent="0.3">
      <c r="A370"/>
      <c r="B370"/>
    </row>
    <row r="371" spans="1:2" x14ac:dyDescent="0.3">
      <c r="A371"/>
      <c r="B371"/>
    </row>
    <row r="372" spans="1:2" x14ac:dyDescent="0.3">
      <c r="A372"/>
      <c r="B372"/>
    </row>
    <row r="373" spans="1:2" x14ac:dyDescent="0.3">
      <c r="A373"/>
      <c r="B373"/>
    </row>
    <row r="374" spans="1:2" x14ac:dyDescent="0.3">
      <c r="A374"/>
      <c r="B374"/>
    </row>
    <row r="375" spans="1:2" x14ac:dyDescent="0.3">
      <c r="A375"/>
      <c r="B375"/>
    </row>
    <row r="376" spans="1:2" x14ac:dyDescent="0.3">
      <c r="A376"/>
      <c r="B376"/>
    </row>
    <row r="377" spans="1:2" x14ac:dyDescent="0.3">
      <c r="A377"/>
      <c r="B377"/>
    </row>
    <row r="378" spans="1:2" x14ac:dyDescent="0.3">
      <c r="A378"/>
      <c r="B378"/>
    </row>
    <row r="379" spans="1:2" x14ac:dyDescent="0.3">
      <c r="A379"/>
      <c r="B379"/>
    </row>
    <row r="380" spans="1:2" x14ac:dyDescent="0.3">
      <c r="A380"/>
      <c r="B380"/>
    </row>
    <row r="381" spans="1:2" x14ac:dyDescent="0.3">
      <c r="A381"/>
      <c r="B381"/>
    </row>
    <row r="382" spans="1:2" x14ac:dyDescent="0.3">
      <c r="A382"/>
      <c r="B382"/>
    </row>
    <row r="383" spans="1:2" x14ac:dyDescent="0.3">
      <c r="A383"/>
      <c r="B383"/>
    </row>
    <row r="384" spans="1:2" x14ac:dyDescent="0.3">
      <c r="A384"/>
      <c r="B384"/>
    </row>
    <row r="385" spans="1:2" x14ac:dyDescent="0.3">
      <c r="A385"/>
      <c r="B385"/>
    </row>
    <row r="386" spans="1:2" x14ac:dyDescent="0.3">
      <c r="A386"/>
      <c r="B386"/>
    </row>
    <row r="387" spans="1:2" x14ac:dyDescent="0.3">
      <c r="A387"/>
      <c r="B387"/>
    </row>
    <row r="388" spans="1:2" x14ac:dyDescent="0.3">
      <c r="A388"/>
      <c r="B388"/>
    </row>
    <row r="389" spans="1:2" x14ac:dyDescent="0.3">
      <c r="A389"/>
      <c r="B389"/>
    </row>
    <row r="390" spans="1:2" x14ac:dyDescent="0.3">
      <c r="A390"/>
      <c r="B390"/>
    </row>
    <row r="391" spans="1:2" x14ac:dyDescent="0.3">
      <c r="A391"/>
      <c r="B391"/>
    </row>
    <row r="392" spans="1:2" x14ac:dyDescent="0.3">
      <c r="A392"/>
      <c r="B392"/>
    </row>
    <row r="393" spans="1:2" x14ac:dyDescent="0.3">
      <c r="A393"/>
      <c r="B393"/>
    </row>
    <row r="394" spans="1:2" x14ac:dyDescent="0.3">
      <c r="A394"/>
      <c r="B394"/>
    </row>
    <row r="395" spans="1:2" x14ac:dyDescent="0.3">
      <c r="A395"/>
      <c r="B395"/>
    </row>
    <row r="396" spans="1:2" x14ac:dyDescent="0.3">
      <c r="A396"/>
      <c r="B396"/>
    </row>
    <row r="397" spans="1:2" x14ac:dyDescent="0.3">
      <c r="A397"/>
      <c r="B397"/>
    </row>
    <row r="398" spans="1:2" x14ac:dyDescent="0.3">
      <c r="A398"/>
      <c r="B398"/>
    </row>
    <row r="399" spans="1:2" x14ac:dyDescent="0.3">
      <c r="A399"/>
      <c r="B399"/>
    </row>
    <row r="400" spans="1:2" x14ac:dyDescent="0.3">
      <c r="A400"/>
      <c r="B400"/>
    </row>
    <row r="401" spans="1:2" x14ac:dyDescent="0.3">
      <c r="A401"/>
      <c r="B401"/>
    </row>
    <row r="402" spans="1:2" x14ac:dyDescent="0.3">
      <c r="A402"/>
      <c r="B402"/>
    </row>
    <row r="403" spans="1:2" x14ac:dyDescent="0.3">
      <c r="A403"/>
      <c r="B403"/>
    </row>
    <row r="404" spans="1:2" x14ac:dyDescent="0.3">
      <c r="A404"/>
      <c r="B404"/>
    </row>
    <row r="405" spans="1:2" x14ac:dyDescent="0.3">
      <c r="A405"/>
      <c r="B405"/>
    </row>
    <row r="406" spans="1:2" x14ac:dyDescent="0.3">
      <c r="A406"/>
      <c r="B406"/>
    </row>
    <row r="407" spans="1:2" x14ac:dyDescent="0.3">
      <c r="A407"/>
      <c r="B407"/>
    </row>
    <row r="408" spans="1:2" x14ac:dyDescent="0.3">
      <c r="A408"/>
      <c r="B408"/>
    </row>
    <row r="409" spans="1:2" x14ac:dyDescent="0.3">
      <c r="A409"/>
      <c r="B409"/>
    </row>
    <row r="410" spans="1:2" x14ac:dyDescent="0.3">
      <c r="A410"/>
      <c r="B410"/>
    </row>
    <row r="411" spans="1:2" x14ac:dyDescent="0.3">
      <c r="A411"/>
      <c r="B411"/>
    </row>
    <row r="412" spans="1:2" x14ac:dyDescent="0.3">
      <c r="A412"/>
      <c r="B412"/>
    </row>
    <row r="413" spans="1:2" x14ac:dyDescent="0.3">
      <c r="A413"/>
      <c r="B413"/>
    </row>
    <row r="414" spans="1:2" x14ac:dyDescent="0.3">
      <c r="A414"/>
      <c r="B414"/>
    </row>
    <row r="415" spans="1:2" x14ac:dyDescent="0.3">
      <c r="A415"/>
      <c r="B415"/>
    </row>
    <row r="416" spans="1:2" x14ac:dyDescent="0.3">
      <c r="A416"/>
      <c r="B416"/>
    </row>
    <row r="417" spans="1:2" x14ac:dyDescent="0.3">
      <c r="A417"/>
      <c r="B417"/>
    </row>
    <row r="418" spans="1:2" x14ac:dyDescent="0.3">
      <c r="A418"/>
      <c r="B418"/>
    </row>
    <row r="419" spans="1:2" x14ac:dyDescent="0.3">
      <c r="A419"/>
      <c r="B419"/>
    </row>
    <row r="420" spans="1:2" x14ac:dyDescent="0.3">
      <c r="A420"/>
      <c r="B420"/>
    </row>
    <row r="421" spans="1:2" x14ac:dyDescent="0.3">
      <c r="A421"/>
      <c r="B421"/>
    </row>
    <row r="422" spans="1:2" x14ac:dyDescent="0.3">
      <c r="A422"/>
      <c r="B422"/>
    </row>
    <row r="423" spans="1:2" x14ac:dyDescent="0.3">
      <c r="A423"/>
      <c r="B423"/>
    </row>
    <row r="424" spans="1:2" x14ac:dyDescent="0.3">
      <c r="A424"/>
      <c r="B424"/>
    </row>
    <row r="425" spans="1:2" x14ac:dyDescent="0.3">
      <c r="A425"/>
      <c r="B425"/>
    </row>
    <row r="426" spans="1:2" x14ac:dyDescent="0.3">
      <c r="A426"/>
      <c r="B426"/>
    </row>
    <row r="427" spans="1:2" x14ac:dyDescent="0.3">
      <c r="A427"/>
      <c r="B427"/>
    </row>
    <row r="428" spans="1:2" x14ac:dyDescent="0.3">
      <c r="A428"/>
      <c r="B428"/>
    </row>
    <row r="429" spans="1:2" x14ac:dyDescent="0.3">
      <c r="A429"/>
      <c r="B429"/>
    </row>
    <row r="430" spans="1:2" x14ac:dyDescent="0.3">
      <c r="A430"/>
      <c r="B430"/>
    </row>
    <row r="431" spans="1:2" x14ac:dyDescent="0.3">
      <c r="A431"/>
      <c r="B431"/>
    </row>
    <row r="432" spans="1:2" x14ac:dyDescent="0.3">
      <c r="A432"/>
      <c r="B432"/>
    </row>
    <row r="433" spans="1:2" x14ac:dyDescent="0.3">
      <c r="A433"/>
      <c r="B433"/>
    </row>
    <row r="434" spans="1:2" x14ac:dyDescent="0.3">
      <c r="A434"/>
      <c r="B434"/>
    </row>
    <row r="435" spans="1:2" x14ac:dyDescent="0.3">
      <c r="A435"/>
      <c r="B435"/>
    </row>
    <row r="436" spans="1:2" x14ac:dyDescent="0.3">
      <c r="A436"/>
      <c r="B436"/>
    </row>
    <row r="437" spans="1:2" x14ac:dyDescent="0.3">
      <c r="A437"/>
      <c r="B437"/>
    </row>
    <row r="438" spans="1:2" x14ac:dyDescent="0.3">
      <c r="A438"/>
      <c r="B438"/>
    </row>
    <row r="439" spans="1:2" x14ac:dyDescent="0.3">
      <c r="A439"/>
      <c r="B439"/>
    </row>
    <row r="440" spans="1:2" x14ac:dyDescent="0.3">
      <c r="A440"/>
      <c r="B440"/>
    </row>
    <row r="441" spans="1:2" x14ac:dyDescent="0.3">
      <c r="A441"/>
      <c r="B441"/>
    </row>
    <row r="442" spans="1:2" x14ac:dyDescent="0.3">
      <c r="A442"/>
      <c r="B442"/>
    </row>
    <row r="443" spans="1:2" x14ac:dyDescent="0.3">
      <c r="A443"/>
      <c r="B443"/>
    </row>
    <row r="444" spans="1:2" x14ac:dyDescent="0.3">
      <c r="A444"/>
      <c r="B444"/>
    </row>
    <row r="445" spans="1:2" x14ac:dyDescent="0.3">
      <c r="A445"/>
      <c r="B445"/>
    </row>
    <row r="446" spans="1:2" x14ac:dyDescent="0.3">
      <c r="A446"/>
      <c r="B446"/>
    </row>
    <row r="447" spans="1:2" x14ac:dyDescent="0.3">
      <c r="A447"/>
      <c r="B447"/>
    </row>
    <row r="448" spans="1:2" x14ac:dyDescent="0.3">
      <c r="A448"/>
      <c r="B448"/>
    </row>
    <row r="449" spans="1:2" x14ac:dyDescent="0.3">
      <c r="A449"/>
      <c r="B449"/>
    </row>
    <row r="450" spans="1:2" x14ac:dyDescent="0.3">
      <c r="A450"/>
      <c r="B450"/>
    </row>
    <row r="451" spans="1:2" x14ac:dyDescent="0.3">
      <c r="A451"/>
      <c r="B451"/>
    </row>
    <row r="452" spans="1:2" x14ac:dyDescent="0.3">
      <c r="A452"/>
      <c r="B452"/>
    </row>
    <row r="453" spans="1:2" x14ac:dyDescent="0.3">
      <c r="A453"/>
      <c r="B453"/>
    </row>
    <row r="454" spans="1:2" x14ac:dyDescent="0.3">
      <c r="A454"/>
      <c r="B454"/>
    </row>
    <row r="455" spans="1:2" x14ac:dyDescent="0.3">
      <c r="A455"/>
      <c r="B455"/>
    </row>
    <row r="456" spans="1:2" x14ac:dyDescent="0.3">
      <c r="A456"/>
      <c r="B456"/>
    </row>
    <row r="457" spans="1:2" x14ac:dyDescent="0.3">
      <c r="A457"/>
      <c r="B457"/>
    </row>
    <row r="458" spans="1:2" x14ac:dyDescent="0.3">
      <c r="A458"/>
      <c r="B458"/>
    </row>
    <row r="459" spans="1:2" x14ac:dyDescent="0.3">
      <c r="A459"/>
      <c r="B459"/>
    </row>
    <row r="460" spans="1:2" x14ac:dyDescent="0.3">
      <c r="A460"/>
      <c r="B460"/>
    </row>
    <row r="461" spans="1:2" x14ac:dyDescent="0.3">
      <c r="A461"/>
      <c r="B461"/>
    </row>
    <row r="462" spans="1:2" x14ac:dyDescent="0.3">
      <c r="A462"/>
      <c r="B462"/>
    </row>
    <row r="463" spans="1:2" x14ac:dyDescent="0.3">
      <c r="A463"/>
      <c r="B463"/>
    </row>
    <row r="464" spans="1:2" x14ac:dyDescent="0.3">
      <c r="A464"/>
      <c r="B464"/>
    </row>
    <row r="465" spans="1:2" x14ac:dyDescent="0.3">
      <c r="A465"/>
      <c r="B465"/>
    </row>
    <row r="466" spans="1:2" x14ac:dyDescent="0.3">
      <c r="A466"/>
      <c r="B466"/>
    </row>
    <row r="467" spans="1:2" ht="15" thickBot="1" x14ac:dyDescent="0.35">
      <c r="A467"/>
      <c r="B467"/>
    </row>
    <row r="468" spans="1:2" x14ac:dyDescent="0.3">
      <c r="A468"/>
      <c r="B468"/>
    </row>
    <row r="469" spans="1:2" ht="15" thickBot="1" x14ac:dyDescent="0.35">
      <c r="A469"/>
      <c r="B469"/>
    </row>
    <row r="470" spans="1:2" ht="15" thickBot="1" x14ac:dyDescent="0.35">
      <c r="A470"/>
      <c r="B470"/>
    </row>
    <row r="471" spans="1:2" ht="15" thickBot="1" x14ac:dyDescent="0.35">
      <c r="A471"/>
      <c r="B471"/>
    </row>
    <row r="472" spans="1:2" x14ac:dyDescent="0.3">
      <c r="A472"/>
      <c r="B472"/>
    </row>
    <row r="473" spans="1:2" x14ac:dyDescent="0.3">
      <c r="A473"/>
      <c r="B473"/>
    </row>
    <row r="474" spans="1:2" x14ac:dyDescent="0.3">
      <c r="A474"/>
      <c r="B474"/>
    </row>
    <row r="475" spans="1:2" x14ac:dyDescent="0.3">
      <c r="A475"/>
      <c r="B475"/>
    </row>
    <row r="476" spans="1:2" x14ac:dyDescent="0.3">
      <c r="A476"/>
      <c r="B476"/>
    </row>
    <row r="477" spans="1:2" x14ac:dyDescent="0.3">
      <c r="A477"/>
      <c r="B477"/>
    </row>
    <row r="478" spans="1:2" x14ac:dyDescent="0.3">
      <c r="A478"/>
      <c r="B478"/>
    </row>
    <row r="479" spans="1:2" x14ac:dyDescent="0.3">
      <c r="A479"/>
      <c r="B479"/>
    </row>
    <row r="480" spans="1:2" x14ac:dyDescent="0.3">
      <c r="A480"/>
      <c r="B480"/>
    </row>
    <row r="481" spans="1:2" x14ac:dyDescent="0.3">
      <c r="A481"/>
      <c r="B481"/>
    </row>
    <row r="482" spans="1:2" x14ac:dyDescent="0.3">
      <c r="A482"/>
      <c r="B482"/>
    </row>
    <row r="483" spans="1:2" x14ac:dyDescent="0.3">
      <c r="A483"/>
      <c r="B483"/>
    </row>
    <row r="484" spans="1:2" x14ac:dyDescent="0.3">
      <c r="A484"/>
      <c r="B484"/>
    </row>
    <row r="485" spans="1:2" x14ac:dyDescent="0.3">
      <c r="A485"/>
      <c r="B485"/>
    </row>
    <row r="486" spans="1:2" x14ac:dyDescent="0.3">
      <c r="A486"/>
      <c r="B486"/>
    </row>
    <row r="487" spans="1:2" x14ac:dyDescent="0.3">
      <c r="A487"/>
      <c r="B487"/>
    </row>
    <row r="488" spans="1:2" x14ac:dyDescent="0.3">
      <c r="A488"/>
      <c r="B488"/>
    </row>
    <row r="489" spans="1:2" x14ac:dyDescent="0.3">
      <c r="A489"/>
      <c r="B489"/>
    </row>
    <row r="490" spans="1:2" x14ac:dyDescent="0.3">
      <c r="A490"/>
      <c r="B490"/>
    </row>
    <row r="491" spans="1:2" x14ac:dyDescent="0.3">
      <c r="A491"/>
      <c r="B491"/>
    </row>
    <row r="492" spans="1:2" x14ac:dyDescent="0.3">
      <c r="A492"/>
      <c r="B492"/>
    </row>
    <row r="493" spans="1:2" x14ac:dyDescent="0.3">
      <c r="A493"/>
      <c r="B493"/>
    </row>
    <row r="494" spans="1:2" x14ac:dyDescent="0.3">
      <c r="A494"/>
      <c r="B494"/>
    </row>
    <row r="495" spans="1:2" x14ac:dyDescent="0.3">
      <c r="A495"/>
      <c r="B495"/>
    </row>
    <row r="496" spans="1:2" x14ac:dyDescent="0.3">
      <c r="A496"/>
      <c r="B496"/>
    </row>
    <row r="497" spans="1:2" x14ac:dyDescent="0.3">
      <c r="A497"/>
      <c r="B497"/>
    </row>
    <row r="498" spans="1:2" x14ac:dyDescent="0.3">
      <c r="A498"/>
      <c r="B498"/>
    </row>
    <row r="499" spans="1:2" x14ac:dyDescent="0.3">
      <c r="A499"/>
      <c r="B499"/>
    </row>
    <row r="500" spans="1:2" x14ac:dyDescent="0.3">
      <c r="A500"/>
      <c r="B500"/>
    </row>
    <row r="501" spans="1:2" x14ac:dyDescent="0.3">
      <c r="A501"/>
      <c r="B501"/>
    </row>
    <row r="502" spans="1:2" x14ac:dyDescent="0.3">
      <c r="A502"/>
      <c r="B502"/>
    </row>
    <row r="503" spans="1:2" x14ac:dyDescent="0.3">
      <c r="A503"/>
      <c r="B503"/>
    </row>
    <row r="504" spans="1:2" x14ac:dyDescent="0.3">
      <c r="A504"/>
      <c r="B504"/>
    </row>
    <row r="505" spans="1:2" x14ac:dyDescent="0.3">
      <c r="A505"/>
      <c r="B505"/>
    </row>
    <row r="506" spans="1:2" x14ac:dyDescent="0.3">
      <c r="A506"/>
      <c r="B506"/>
    </row>
    <row r="507" spans="1:2" x14ac:dyDescent="0.3">
      <c r="A507"/>
      <c r="B507"/>
    </row>
    <row r="508" spans="1:2" x14ac:dyDescent="0.3">
      <c r="A508"/>
      <c r="B508"/>
    </row>
    <row r="509" spans="1:2" x14ac:dyDescent="0.3">
      <c r="A509"/>
      <c r="B509"/>
    </row>
    <row r="510" spans="1:2" x14ac:dyDescent="0.3">
      <c r="A510"/>
      <c r="B510"/>
    </row>
    <row r="511" spans="1:2" x14ac:dyDescent="0.3">
      <c r="A511"/>
      <c r="B511"/>
    </row>
    <row r="512" spans="1:2" x14ac:dyDescent="0.3">
      <c r="A512"/>
      <c r="B512"/>
    </row>
    <row r="513" spans="1:2" x14ac:dyDescent="0.3">
      <c r="A513"/>
      <c r="B513"/>
    </row>
    <row r="514" spans="1:2" x14ac:dyDescent="0.3">
      <c r="A514"/>
      <c r="B514"/>
    </row>
    <row r="515" spans="1:2" x14ac:dyDescent="0.3">
      <c r="A515"/>
      <c r="B515"/>
    </row>
    <row r="516" spans="1:2" x14ac:dyDescent="0.3">
      <c r="A516"/>
      <c r="B516"/>
    </row>
    <row r="517" spans="1:2" x14ac:dyDescent="0.3">
      <c r="A517"/>
      <c r="B517"/>
    </row>
    <row r="518" spans="1:2" x14ac:dyDescent="0.3">
      <c r="A518"/>
      <c r="B518"/>
    </row>
    <row r="519" spans="1:2" x14ac:dyDescent="0.3">
      <c r="A519"/>
      <c r="B519"/>
    </row>
    <row r="520" spans="1:2" x14ac:dyDescent="0.3">
      <c r="A520"/>
      <c r="B520"/>
    </row>
    <row r="521" spans="1:2" x14ac:dyDescent="0.3">
      <c r="A521"/>
      <c r="B521"/>
    </row>
    <row r="522" spans="1:2" x14ac:dyDescent="0.3">
      <c r="A522"/>
      <c r="B522"/>
    </row>
    <row r="523" spans="1:2" x14ac:dyDescent="0.3">
      <c r="A523"/>
      <c r="B523"/>
    </row>
    <row r="524" spans="1:2" x14ac:dyDescent="0.3">
      <c r="A524"/>
      <c r="B524"/>
    </row>
    <row r="525" spans="1:2" x14ac:dyDescent="0.3">
      <c r="A525"/>
      <c r="B525"/>
    </row>
    <row r="526" spans="1:2" x14ac:dyDescent="0.3">
      <c r="A526"/>
      <c r="B526"/>
    </row>
    <row r="527" spans="1:2" x14ac:dyDescent="0.3">
      <c r="A527"/>
      <c r="B527"/>
    </row>
    <row r="528" spans="1:2" x14ac:dyDescent="0.3">
      <c r="A528"/>
      <c r="B528"/>
    </row>
    <row r="529" spans="1:2" x14ac:dyDescent="0.3">
      <c r="A529"/>
      <c r="B529"/>
    </row>
    <row r="530" spans="1:2" x14ac:dyDescent="0.3">
      <c r="A530"/>
      <c r="B530"/>
    </row>
    <row r="531" spans="1:2" x14ac:dyDescent="0.3">
      <c r="A531"/>
      <c r="B531"/>
    </row>
    <row r="532" spans="1:2" x14ac:dyDescent="0.3">
      <c r="A532"/>
      <c r="B532"/>
    </row>
    <row r="533" spans="1:2" x14ac:dyDescent="0.3">
      <c r="A533"/>
      <c r="B533"/>
    </row>
    <row r="534" spans="1:2" x14ac:dyDescent="0.3">
      <c r="A534"/>
      <c r="B534"/>
    </row>
    <row r="535" spans="1:2" x14ac:dyDescent="0.3">
      <c r="A535"/>
      <c r="B535"/>
    </row>
    <row r="536" spans="1:2" x14ac:dyDescent="0.3">
      <c r="A536"/>
      <c r="B536"/>
    </row>
    <row r="537" spans="1:2" x14ac:dyDescent="0.3">
      <c r="A537"/>
      <c r="B537"/>
    </row>
    <row r="538" spans="1:2" x14ac:dyDescent="0.3">
      <c r="A538"/>
      <c r="B538"/>
    </row>
    <row r="539" spans="1:2" x14ac:dyDescent="0.3">
      <c r="A539"/>
      <c r="B539"/>
    </row>
    <row r="540" spans="1:2" x14ac:dyDescent="0.3">
      <c r="A540"/>
      <c r="B540"/>
    </row>
    <row r="541" spans="1:2" x14ac:dyDescent="0.3">
      <c r="A541"/>
      <c r="B541"/>
    </row>
    <row r="542" spans="1:2" x14ac:dyDescent="0.3">
      <c r="A542"/>
      <c r="B542"/>
    </row>
    <row r="543" spans="1:2" x14ac:dyDescent="0.3">
      <c r="A543"/>
      <c r="B543"/>
    </row>
    <row r="544" spans="1:2" x14ac:dyDescent="0.3">
      <c r="A544"/>
      <c r="B544"/>
    </row>
    <row r="545" spans="1:2" x14ac:dyDescent="0.3">
      <c r="A545"/>
      <c r="B545"/>
    </row>
    <row r="546" spans="1:2" x14ac:dyDescent="0.3">
      <c r="A546"/>
      <c r="B546"/>
    </row>
    <row r="547" spans="1:2" x14ac:dyDescent="0.3">
      <c r="A547"/>
      <c r="B547"/>
    </row>
    <row r="548" spans="1:2" x14ac:dyDescent="0.3">
      <c r="A548"/>
      <c r="B548"/>
    </row>
    <row r="549" spans="1:2" x14ac:dyDescent="0.3">
      <c r="A549"/>
      <c r="B549"/>
    </row>
    <row r="550" spans="1:2" x14ac:dyDescent="0.3">
      <c r="A550"/>
      <c r="B550"/>
    </row>
    <row r="551" spans="1:2" x14ac:dyDescent="0.3">
      <c r="A551"/>
      <c r="B551"/>
    </row>
    <row r="552" spans="1:2" x14ac:dyDescent="0.3">
      <c r="A552"/>
      <c r="B552"/>
    </row>
    <row r="553" spans="1:2" x14ac:dyDescent="0.3">
      <c r="A553"/>
      <c r="B553"/>
    </row>
    <row r="554" spans="1:2" x14ac:dyDescent="0.3">
      <c r="A554"/>
      <c r="B554"/>
    </row>
    <row r="555" spans="1:2" x14ac:dyDescent="0.3">
      <c r="A555"/>
      <c r="B555"/>
    </row>
    <row r="556" spans="1:2" x14ac:dyDescent="0.3">
      <c r="A556"/>
      <c r="B556"/>
    </row>
    <row r="557" spans="1:2" x14ac:dyDescent="0.3">
      <c r="A557"/>
      <c r="B557"/>
    </row>
    <row r="558" spans="1:2" x14ac:dyDescent="0.3">
      <c r="A558"/>
      <c r="B558"/>
    </row>
    <row r="559" spans="1:2" x14ac:dyDescent="0.3">
      <c r="A559"/>
      <c r="B559"/>
    </row>
    <row r="560" spans="1:2" x14ac:dyDescent="0.3">
      <c r="A560"/>
      <c r="B560"/>
    </row>
    <row r="561" spans="1:2" x14ac:dyDescent="0.3">
      <c r="A561"/>
      <c r="B561"/>
    </row>
    <row r="562" spans="1:2" x14ac:dyDescent="0.3">
      <c r="A562"/>
      <c r="B562"/>
    </row>
    <row r="563" spans="1:2" x14ac:dyDescent="0.3">
      <c r="A563"/>
      <c r="B563"/>
    </row>
    <row r="564" spans="1:2" x14ac:dyDescent="0.3">
      <c r="A564"/>
      <c r="B564"/>
    </row>
    <row r="565" spans="1:2" x14ac:dyDescent="0.3">
      <c r="A565"/>
      <c r="B565"/>
    </row>
    <row r="566" spans="1:2" x14ac:dyDescent="0.3">
      <c r="A566"/>
      <c r="B566"/>
    </row>
    <row r="567" spans="1:2" x14ac:dyDescent="0.3">
      <c r="A567"/>
      <c r="B567"/>
    </row>
    <row r="568" spans="1:2" x14ac:dyDescent="0.3">
      <c r="A568"/>
      <c r="B568"/>
    </row>
    <row r="569" spans="1:2" x14ac:dyDescent="0.3">
      <c r="A569"/>
      <c r="B569"/>
    </row>
    <row r="570" spans="1:2" x14ac:dyDescent="0.3">
      <c r="A570"/>
      <c r="B570"/>
    </row>
    <row r="571" spans="1:2" x14ac:dyDescent="0.3">
      <c r="A571"/>
      <c r="B571"/>
    </row>
    <row r="572" spans="1:2" x14ac:dyDescent="0.3">
      <c r="A572"/>
      <c r="B572"/>
    </row>
    <row r="573" spans="1:2" x14ac:dyDescent="0.3">
      <c r="A573"/>
      <c r="B573"/>
    </row>
    <row r="574" spans="1:2" x14ac:dyDescent="0.3">
      <c r="A574"/>
      <c r="B574"/>
    </row>
    <row r="575" spans="1:2" x14ac:dyDescent="0.3">
      <c r="A575"/>
      <c r="B575"/>
    </row>
    <row r="576" spans="1:2" x14ac:dyDescent="0.3">
      <c r="A576"/>
      <c r="B576"/>
    </row>
    <row r="577" spans="1:2" x14ac:dyDescent="0.3">
      <c r="A577"/>
      <c r="B577"/>
    </row>
    <row r="578" spans="1:2" x14ac:dyDescent="0.3">
      <c r="A578"/>
      <c r="B578"/>
    </row>
    <row r="579" spans="1:2" x14ac:dyDescent="0.3">
      <c r="A579"/>
      <c r="B579"/>
    </row>
    <row r="580" spans="1:2" x14ac:dyDescent="0.3">
      <c r="A580"/>
      <c r="B580"/>
    </row>
    <row r="581" spans="1:2" x14ac:dyDescent="0.3">
      <c r="A581"/>
      <c r="B581"/>
    </row>
    <row r="582" spans="1:2" x14ac:dyDescent="0.3">
      <c r="A582"/>
      <c r="B582"/>
    </row>
    <row r="583" spans="1:2" x14ac:dyDescent="0.3">
      <c r="A583"/>
      <c r="B583"/>
    </row>
    <row r="584" spans="1:2" x14ac:dyDescent="0.3">
      <c r="A584"/>
      <c r="B584"/>
    </row>
    <row r="585" spans="1:2" x14ac:dyDescent="0.3">
      <c r="A585"/>
      <c r="B585"/>
    </row>
    <row r="586" spans="1:2" x14ac:dyDescent="0.3">
      <c r="A586"/>
      <c r="B586"/>
    </row>
    <row r="587" spans="1:2" x14ac:dyDescent="0.3">
      <c r="A587"/>
      <c r="B587"/>
    </row>
    <row r="588" spans="1:2" x14ac:dyDescent="0.3">
      <c r="A588"/>
      <c r="B588"/>
    </row>
    <row r="589" spans="1:2" x14ac:dyDescent="0.3">
      <c r="A589"/>
      <c r="B589"/>
    </row>
    <row r="590" spans="1:2" x14ac:dyDescent="0.3">
      <c r="A590"/>
      <c r="B590"/>
    </row>
    <row r="591" spans="1:2" x14ac:dyDescent="0.3">
      <c r="A591"/>
      <c r="B591"/>
    </row>
    <row r="592" spans="1:2" x14ac:dyDescent="0.3">
      <c r="A592"/>
      <c r="B592"/>
    </row>
    <row r="593" spans="1:2" x14ac:dyDescent="0.3">
      <c r="A593"/>
      <c r="B593"/>
    </row>
    <row r="594" spans="1:2" x14ac:dyDescent="0.3">
      <c r="A594"/>
      <c r="B594"/>
    </row>
    <row r="595" spans="1:2" x14ac:dyDescent="0.3">
      <c r="A595"/>
      <c r="B595"/>
    </row>
    <row r="596" spans="1:2" x14ac:dyDescent="0.3">
      <c r="A596"/>
      <c r="B596"/>
    </row>
    <row r="597" spans="1:2" x14ac:dyDescent="0.3">
      <c r="A597"/>
      <c r="B597"/>
    </row>
    <row r="598" spans="1:2" x14ac:dyDescent="0.3">
      <c r="A598"/>
      <c r="B598"/>
    </row>
    <row r="599" spans="1:2" x14ac:dyDescent="0.3">
      <c r="A599"/>
      <c r="B599"/>
    </row>
    <row r="600" spans="1:2" x14ac:dyDescent="0.3">
      <c r="A600"/>
      <c r="B600"/>
    </row>
    <row r="601" spans="1:2" x14ac:dyDescent="0.3">
      <c r="A601"/>
      <c r="B601"/>
    </row>
    <row r="602" spans="1:2" x14ac:dyDescent="0.3">
      <c r="A602"/>
      <c r="B602"/>
    </row>
    <row r="603" spans="1:2" x14ac:dyDescent="0.3">
      <c r="A603"/>
      <c r="B603"/>
    </row>
    <row r="604" spans="1:2" x14ac:dyDescent="0.3">
      <c r="A604"/>
      <c r="B604"/>
    </row>
    <row r="605" spans="1:2" x14ac:dyDescent="0.3">
      <c r="A605"/>
      <c r="B605"/>
    </row>
    <row r="606" spans="1:2" x14ac:dyDescent="0.3">
      <c r="A606"/>
      <c r="B606"/>
    </row>
    <row r="607" spans="1:2" x14ac:dyDescent="0.3">
      <c r="A607"/>
      <c r="B607"/>
    </row>
    <row r="608" spans="1:2" x14ac:dyDescent="0.3">
      <c r="A608"/>
      <c r="B608"/>
    </row>
    <row r="609" spans="1:2" x14ac:dyDescent="0.3">
      <c r="A609"/>
      <c r="B609"/>
    </row>
    <row r="610" spans="1:2" x14ac:dyDescent="0.3">
      <c r="A610"/>
      <c r="B610"/>
    </row>
    <row r="611" spans="1:2" x14ac:dyDescent="0.3">
      <c r="A611"/>
      <c r="B611"/>
    </row>
    <row r="612" spans="1:2" x14ac:dyDescent="0.3">
      <c r="A612"/>
      <c r="B612"/>
    </row>
    <row r="613" spans="1:2" x14ac:dyDescent="0.3">
      <c r="A613"/>
      <c r="B613"/>
    </row>
    <row r="614" spans="1:2" x14ac:dyDescent="0.3">
      <c r="A614"/>
      <c r="B614"/>
    </row>
    <row r="615" spans="1:2" x14ac:dyDescent="0.3">
      <c r="A615"/>
      <c r="B615"/>
    </row>
    <row r="616" spans="1:2" x14ac:dyDescent="0.3">
      <c r="A616"/>
      <c r="B616"/>
    </row>
    <row r="617" spans="1:2" x14ac:dyDescent="0.3">
      <c r="A617"/>
      <c r="B617"/>
    </row>
    <row r="618" spans="1:2" x14ac:dyDescent="0.3">
      <c r="A618"/>
      <c r="B618"/>
    </row>
    <row r="619" spans="1:2" x14ac:dyDescent="0.3">
      <c r="A619"/>
      <c r="B619"/>
    </row>
    <row r="620" spans="1:2" x14ac:dyDescent="0.3">
      <c r="A620"/>
      <c r="B620"/>
    </row>
    <row r="621" spans="1:2" x14ac:dyDescent="0.3">
      <c r="A621"/>
      <c r="B621"/>
    </row>
    <row r="622" spans="1:2" x14ac:dyDescent="0.3">
      <c r="A622"/>
      <c r="B622"/>
    </row>
    <row r="623" spans="1:2" x14ac:dyDescent="0.3">
      <c r="A623"/>
      <c r="B623"/>
    </row>
    <row r="624" spans="1:2" x14ac:dyDescent="0.3">
      <c r="A624"/>
      <c r="B624"/>
    </row>
    <row r="625" spans="1:2" x14ac:dyDescent="0.3">
      <c r="A625"/>
      <c r="B625"/>
    </row>
    <row r="626" spans="1:2" x14ac:dyDescent="0.3">
      <c r="A626"/>
      <c r="B626"/>
    </row>
    <row r="627" spans="1:2" x14ac:dyDescent="0.3">
      <c r="A627"/>
      <c r="B627"/>
    </row>
    <row r="628" spans="1:2" x14ac:dyDescent="0.3">
      <c r="A628"/>
      <c r="B628"/>
    </row>
    <row r="629" spans="1:2" x14ac:dyDescent="0.3">
      <c r="A629"/>
      <c r="B629"/>
    </row>
    <row r="630" spans="1:2" x14ac:dyDescent="0.3">
      <c r="A630"/>
      <c r="B630"/>
    </row>
    <row r="631" spans="1:2" x14ac:dyDescent="0.3">
      <c r="A631"/>
      <c r="B631"/>
    </row>
    <row r="632" spans="1:2" x14ac:dyDescent="0.3">
      <c r="A632"/>
      <c r="B632"/>
    </row>
    <row r="633" spans="1:2" x14ac:dyDescent="0.3">
      <c r="A633"/>
      <c r="B633"/>
    </row>
    <row r="634" spans="1:2" x14ac:dyDescent="0.3">
      <c r="A634"/>
      <c r="B634"/>
    </row>
    <row r="635" spans="1:2" x14ac:dyDescent="0.3">
      <c r="A635"/>
      <c r="B635"/>
    </row>
    <row r="636" spans="1:2" x14ac:dyDescent="0.3">
      <c r="A636"/>
      <c r="B636"/>
    </row>
    <row r="637" spans="1:2" x14ac:dyDescent="0.3">
      <c r="A637"/>
      <c r="B637"/>
    </row>
    <row r="638" spans="1:2" x14ac:dyDescent="0.3">
      <c r="A638"/>
      <c r="B638"/>
    </row>
    <row r="639" spans="1:2" x14ac:dyDescent="0.3">
      <c r="A639"/>
      <c r="B639"/>
    </row>
    <row r="640" spans="1:2" x14ac:dyDescent="0.3">
      <c r="A640"/>
      <c r="B640"/>
    </row>
    <row r="641" spans="1:2" x14ac:dyDescent="0.3">
      <c r="A641"/>
      <c r="B641"/>
    </row>
    <row r="642" spans="1:2" x14ac:dyDescent="0.3">
      <c r="A642"/>
      <c r="B642"/>
    </row>
    <row r="643" spans="1:2" x14ac:dyDescent="0.3">
      <c r="A643"/>
      <c r="B643"/>
    </row>
    <row r="644" spans="1:2" x14ac:dyDescent="0.3">
      <c r="A644"/>
      <c r="B644"/>
    </row>
    <row r="645" spans="1:2" x14ac:dyDescent="0.3">
      <c r="A645"/>
      <c r="B645"/>
    </row>
    <row r="646" spans="1:2" x14ac:dyDescent="0.3">
      <c r="A646"/>
      <c r="B646"/>
    </row>
    <row r="647" spans="1:2" x14ac:dyDescent="0.3">
      <c r="A647"/>
      <c r="B647"/>
    </row>
    <row r="648" spans="1:2" x14ac:dyDescent="0.3">
      <c r="A648"/>
      <c r="B648"/>
    </row>
    <row r="649" spans="1:2" x14ac:dyDescent="0.3">
      <c r="A649"/>
      <c r="B649"/>
    </row>
    <row r="650" spans="1:2" x14ac:dyDescent="0.3">
      <c r="A650"/>
      <c r="B650"/>
    </row>
    <row r="651" spans="1:2" x14ac:dyDescent="0.3">
      <c r="A651"/>
      <c r="B651"/>
    </row>
    <row r="652" spans="1:2" x14ac:dyDescent="0.3">
      <c r="A652"/>
      <c r="B652"/>
    </row>
    <row r="653" spans="1:2" x14ac:dyDescent="0.3">
      <c r="A653"/>
      <c r="B653"/>
    </row>
    <row r="654" spans="1:2" x14ac:dyDescent="0.3">
      <c r="A654"/>
      <c r="B654"/>
    </row>
    <row r="655" spans="1:2" x14ac:dyDescent="0.3">
      <c r="A655"/>
      <c r="B655"/>
    </row>
    <row r="656" spans="1:2" x14ac:dyDescent="0.3">
      <c r="A656"/>
      <c r="B656"/>
    </row>
    <row r="657" spans="1:2" x14ac:dyDescent="0.3">
      <c r="A657"/>
      <c r="B657"/>
    </row>
    <row r="658" spans="1:2" x14ac:dyDescent="0.3">
      <c r="A658"/>
      <c r="B658"/>
    </row>
    <row r="659" spans="1:2" x14ac:dyDescent="0.3">
      <c r="A659"/>
      <c r="B659"/>
    </row>
    <row r="660" spans="1:2" x14ac:dyDescent="0.3">
      <c r="A660"/>
      <c r="B660"/>
    </row>
    <row r="661" spans="1:2" x14ac:dyDescent="0.3">
      <c r="A661"/>
      <c r="B661"/>
    </row>
    <row r="662" spans="1:2" x14ac:dyDescent="0.3">
      <c r="A662"/>
      <c r="B662"/>
    </row>
    <row r="663" spans="1:2" x14ac:dyDescent="0.3">
      <c r="A663"/>
      <c r="B663"/>
    </row>
    <row r="664" spans="1:2" x14ac:dyDescent="0.3">
      <c r="A664"/>
      <c r="B664"/>
    </row>
    <row r="665" spans="1:2" x14ac:dyDescent="0.3">
      <c r="A665"/>
      <c r="B665"/>
    </row>
    <row r="666" spans="1:2" x14ac:dyDescent="0.3">
      <c r="A666"/>
      <c r="B666"/>
    </row>
    <row r="667" spans="1:2" x14ac:dyDescent="0.3">
      <c r="A667"/>
      <c r="B667"/>
    </row>
    <row r="668" spans="1:2" x14ac:dyDescent="0.3">
      <c r="A668"/>
      <c r="B668"/>
    </row>
    <row r="669" spans="1:2" x14ac:dyDescent="0.3">
      <c r="A669"/>
      <c r="B669"/>
    </row>
    <row r="670" spans="1:2" x14ac:dyDescent="0.3">
      <c r="A670"/>
      <c r="B670"/>
    </row>
    <row r="671" spans="1:2" x14ac:dyDescent="0.3">
      <c r="A671"/>
      <c r="B671"/>
    </row>
    <row r="672" spans="1:2" x14ac:dyDescent="0.3">
      <c r="A672"/>
      <c r="B672"/>
    </row>
    <row r="673" spans="1:2" x14ac:dyDescent="0.3">
      <c r="A673"/>
      <c r="B673"/>
    </row>
    <row r="674" spans="1:2" x14ac:dyDescent="0.3">
      <c r="A674"/>
      <c r="B674"/>
    </row>
    <row r="675" spans="1:2" x14ac:dyDescent="0.3">
      <c r="A675"/>
      <c r="B675"/>
    </row>
    <row r="676" spans="1:2" x14ac:dyDescent="0.3">
      <c r="A676"/>
      <c r="B676"/>
    </row>
    <row r="677" spans="1:2" x14ac:dyDescent="0.3">
      <c r="A677"/>
      <c r="B677"/>
    </row>
    <row r="678" spans="1:2" x14ac:dyDescent="0.3">
      <c r="A678"/>
      <c r="B678"/>
    </row>
    <row r="679" spans="1:2" x14ac:dyDescent="0.3">
      <c r="A679"/>
      <c r="B679"/>
    </row>
    <row r="680" spans="1:2" x14ac:dyDescent="0.3">
      <c r="A680"/>
      <c r="B680"/>
    </row>
    <row r="681" spans="1:2" x14ac:dyDescent="0.3">
      <c r="A681"/>
      <c r="B681"/>
    </row>
    <row r="682" spans="1:2" x14ac:dyDescent="0.3">
      <c r="A682"/>
      <c r="B682"/>
    </row>
    <row r="683" spans="1:2" x14ac:dyDescent="0.3">
      <c r="A683"/>
      <c r="B683"/>
    </row>
    <row r="684" spans="1:2" x14ac:dyDescent="0.3">
      <c r="A684"/>
      <c r="B684"/>
    </row>
    <row r="685" spans="1:2" x14ac:dyDescent="0.3">
      <c r="A685"/>
      <c r="B685"/>
    </row>
    <row r="686" spans="1:2" x14ac:dyDescent="0.3">
      <c r="A686"/>
      <c r="B686"/>
    </row>
    <row r="687" spans="1:2" x14ac:dyDescent="0.3">
      <c r="A687"/>
      <c r="B687"/>
    </row>
    <row r="688" spans="1:2" x14ac:dyDescent="0.3">
      <c r="A688"/>
      <c r="B688"/>
    </row>
    <row r="689" spans="1:2" x14ac:dyDescent="0.3">
      <c r="A689"/>
      <c r="B689"/>
    </row>
    <row r="690" spans="1:2" x14ac:dyDescent="0.3">
      <c r="A690"/>
      <c r="B690"/>
    </row>
    <row r="691" spans="1:2" x14ac:dyDescent="0.3">
      <c r="A691"/>
      <c r="B691"/>
    </row>
    <row r="692" spans="1:2" x14ac:dyDescent="0.3">
      <c r="A692"/>
      <c r="B692"/>
    </row>
    <row r="693" spans="1:2" x14ac:dyDescent="0.3">
      <c r="A693"/>
      <c r="B693"/>
    </row>
    <row r="694" spans="1:2" x14ac:dyDescent="0.3">
      <c r="A694"/>
      <c r="B694"/>
    </row>
    <row r="695" spans="1:2" x14ac:dyDescent="0.3">
      <c r="A695"/>
      <c r="B695"/>
    </row>
    <row r="696" spans="1:2" x14ac:dyDescent="0.3">
      <c r="A696"/>
      <c r="B696"/>
    </row>
    <row r="697" spans="1:2" x14ac:dyDescent="0.3">
      <c r="A697"/>
      <c r="B697"/>
    </row>
    <row r="698" spans="1:2" x14ac:dyDescent="0.3">
      <c r="A698"/>
      <c r="B698"/>
    </row>
    <row r="699" spans="1:2" x14ac:dyDescent="0.3">
      <c r="A699"/>
      <c r="B699"/>
    </row>
    <row r="700" spans="1:2" x14ac:dyDescent="0.3">
      <c r="A700"/>
      <c r="B700"/>
    </row>
    <row r="701" spans="1:2" x14ac:dyDescent="0.3">
      <c r="A701"/>
      <c r="B701"/>
    </row>
    <row r="702" spans="1:2" x14ac:dyDescent="0.3">
      <c r="A702"/>
      <c r="B702"/>
    </row>
    <row r="703" spans="1:2" x14ac:dyDescent="0.3">
      <c r="A703"/>
      <c r="B703"/>
    </row>
    <row r="704" spans="1:2" x14ac:dyDescent="0.3">
      <c r="A704"/>
      <c r="B704"/>
    </row>
    <row r="705" spans="1:2" x14ac:dyDescent="0.3">
      <c r="A705"/>
      <c r="B705"/>
    </row>
    <row r="706" spans="1:2" x14ac:dyDescent="0.3">
      <c r="A706"/>
      <c r="B706"/>
    </row>
    <row r="707" spans="1:2" x14ac:dyDescent="0.3">
      <c r="A707"/>
      <c r="B707"/>
    </row>
    <row r="708" spans="1:2" x14ac:dyDescent="0.3">
      <c r="A708"/>
      <c r="B708"/>
    </row>
    <row r="709" spans="1:2" x14ac:dyDescent="0.3">
      <c r="A709"/>
      <c r="B709"/>
    </row>
    <row r="710" spans="1:2" x14ac:dyDescent="0.3">
      <c r="A710"/>
      <c r="B710"/>
    </row>
    <row r="711" spans="1:2" x14ac:dyDescent="0.3">
      <c r="A711"/>
      <c r="B711"/>
    </row>
    <row r="712" spans="1:2" x14ac:dyDescent="0.3">
      <c r="A712"/>
      <c r="B712"/>
    </row>
    <row r="713" spans="1:2" x14ac:dyDescent="0.3">
      <c r="A713"/>
      <c r="B713"/>
    </row>
    <row r="714" spans="1:2" x14ac:dyDescent="0.3">
      <c r="A714"/>
      <c r="B714"/>
    </row>
    <row r="715" spans="1:2" x14ac:dyDescent="0.3">
      <c r="A715"/>
      <c r="B715"/>
    </row>
    <row r="716" spans="1:2" x14ac:dyDescent="0.3">
      <c r="A716"/>
      <c r="B716"/>
    </row>
    <row r="717" spans="1:2" x14ac:dyDescent="0.3">
      <c r="A717"/>
      <c r="B717"/>
    </row>
    <row r="718" spans="1:2" x14ac:dyDescent="0.3">
      <c r="A718"/>
      <c r="B718"/>
    </row>
    <row r="719" spans="1:2" x14ac:dyDescent="0.3">
      <c r="A719"/>
      <c r="B719"/>
    </row>
    <row r="720" spans="1:2" x14ac:dyDescent="0.3">
      <c r="A720"/>
      <c r="B720"/>
    </row>
    <row r="721" spans="1:2" x14ac:dyDescent="0.3">
      <c r="A721"/>
      <c r="B721"/>
    </row>
    <row r="722" spans="1:2" x14ac:dyDescent="0.3">
      <c r="A722"/>
      <c r="B722"/>
    </row>
    <row r="723" spans="1:2" x14ac:dyDescent="0.3">
      <c r="A723"/>
      <c r="B723"/>
    </row>
    <row r="724" spans="1:2" x14ac:dyDescent="0.3">
      <c r="A724"/>
      <c r="B724"/>
    </row>
    <row r="725" spans="1:2" x14ac:dyDescent="0.3">
      <c r="A725"/>
      <c r="B725"/>
    </row>
    <row r="726" spans="1:2" x14ac:dyDescent="0.3">
      <c r="A726"/>
      <c r="B726"/>
    </row>
    <row r="727" spans="1:2" x14ac:dyDescent="0.3">
      <c r="A727"/>
      <c r="B727"/>
    </row>
    <row r="728" spans="1:2" x14ac:dyDescent="0.3">
      <c r="A728"/>
      <c r="B728"/>
    </row>
    <row r="729" spans="1:2" x14ac:dyDescent="0.3">
      <c r="A729"/>
      <c r="B729"/>
    </row>
    <row r="730" spans="1:2" x14ac:dyDescent="0.3">
      <c r="A730"/>
      <c r="B730"/>
    </row>
    <row r="731" spans="1:2" x14ac:dyDescent="0.3">
      <c r="A731"/>
      <c r="B731"/>
    </row>
    <row r="732" spans="1:2" x14ac:dyDescent="0.3">
      <c r="A732"/>
      <c r="B732"/>
    </row>
    <row r="733" spans="1:2" x14ac:dyDescent="0.3">
      <c r="A733"/>
      <c r="B733"/>
    </row>
    <row r="734" spans="1:2" x14ac:dyDescent="0.3">
      <c r="A734"/>
      <c r="B734"/>
    </row>
    <row r="735" spans="1:2" x14ac:dyDescent="0.3">
      <c r="A735"/>
      <c r="B735"/>
    </row>
    <row r="736" spans="1:2" x14ac:dyDescent="0.3">
      <c r="A736"/>
      <c r="B736"/>
    </row>
    <row r="737" spans="1:2" x14ac:dyDescent="0.3">
      <c r="A737"/>
      <c r="B737"/>
    </row>
    <row r="738" spans="1:2" x14ac:dyDescent="0.3">
      <c r="A738"/>
      <c r="B738"/>
    </row>
    <row r="739" spans="1:2" x14ac:dyDescent="0.3">
      <c r="A739"/>
      <c r="B739"/>
    </row>
    <row r="740" spans="1:2" x14ac:dyDescent="0.3">
      <c r="A740"/>
      <c r="B740"/>
    </row>
    <row r="741" spans="1:2" x14ac:dyDescent="0.3">
      <c r="A741"/>
      <c r="B741"/>
    </row>
    <row r="742" spans="1:2" x14ac:dyDescent="0.3">
      <c r="A742"/>
      <c r="B742"/>
    </row>
    <row r="743" spans="1:2" x14ac:dyDescent="0.3">
      <c r="A743"/>
      <c r="B743"/>
    </row>
    <row r="744" spans="1:2" x14ac:dyDescent="0.3">
      <c r="A744"/>
      <c r="B744"/>
    </row>
    <row r="745" spans="1:2" x14ac:dyDescent="0.3">
      <c r="A745"/>
      <c r="B745"/>
    </row>
    <row r="746" spans="1:2" x14ac:dyDescent="0.3">
      <c r="A746"/>
      <c r="B746"/>
    </row>
    <row r="747" spans="1:2" x14ac:dyDescent="0.3">
      <c r="A747"/>
      <c r="B747"/>
    </row>
    <row r="748" spans="1:2" x14ac:dyDescent="0.3">
      <c r="A748"/>
      <c r="B748"/>
    </row>
    <row r="749" spans="1:2" x14ac:dyDescent="0.3">
      <c r="A749"/>
      <c r="B749"/>
    </row>
    <row r="750" spans="1:2" x14ac:dyDescent="0.3">
      <c r="A750"/>
      <c r="B750"/>
    </row>
    <row r="751" spans="1:2" x14ac:dyDescent="0.3">
      <c r="A751"/>
      <c r="B751"/>
    </row>
    <row r="752" spans="1:2" x14ac:dyDescent="0.3">
      <c r="A752"/>
      <c r="B752"/>
    </row>
    <row r="753" spans="1:2" x14ac:dyDescent="0.3">
      <c r="A753"/>
      <c r="B753"/>
    </row>
    <row r="754" spans="1:2" x14ac:dyDescent="0.3">
      <c r="A754"/>
      <c r="B754"/>
    </row>
    <row r="755" spans="1:2" x14ac:dyDescent="0.3">
      <c r="A755"/>
      <c r="B755"/>
    </row>
    <row r="756" spans="1:2" x14ac:dyDescent="0.3">
      <c r="A756"/>
      <c r="B756"/>
    </row>
    <row r="757" spans="1:2" x14ac:dyDescent="0.3">
      <c r="A757"/>
      <c r="B757"/>
    </row>
    <row r="758" spans="1:2" x14ac:dyDescent="0.3">
      <c r="A758"/>
      <c r="B758"/>
    </row>
    <row r="759" spans="1:2" x14ac:dyDescent="0.3">
      <c r="A759"/>
      <c r="B759"/>
    </row>
    <row r="760" spans="1:2" x14ac:dyDescent="0.3">
      <c r="A760"/>
      <c r="B760"/>
    </row>
    <row r="761" spans="1:2" x14ac:dyDescent="0.3">
      <c r="A761"/>
      <c r="B761"/>
    </row>
    <row r="762" spans="1:2" x14ac:dyDescent="0.3">
      <c r="A762"/>
      <c r="B762"/>
    </row>
    <row r="763" spans="1:2" x14ac:dyDescent="0.3">
      <c r="A763"/>
      <c r="B763"/>
    </row>
    <row r="764" spans="1:2" x14ac:dyDescent="0.3">
      <c r="A764"/>
      <c r="B764"/>
    </row>
    <row r="765" spans="1:2" x14ac:dyDescent="0.3">
      <c r="A765"/>
      <c r="B765"/>
    </row>
    <row r="766" spans="1:2" x14ac:dyDescent="0.3">
      <c r="A766"/>
      <c r="B766"/>
    </row>
    <row r="767" spans="1:2" x14ac:dyDescent="0.3">
      <c r="A767"/>
      <c r="B767"/>
    </row>
    <row r="768" spans="1:2" x14ac:dyDescent="0.3">
      <c r="A768"/>
      <c r="B768"/>
    </row>
    <row r="769" spans="1:2" x14ac:dyDescent="0.3">
      <c r="A769"/>
      <c r="B769"/>
    </row>
    <row r="770" spans="1:2" x14ac:dyDescent="0.3">
      <c r="A770"/>
      <c r="B770"/>
    </row>
    <row r="771" spans="1:2" x14ac:dyDescent="0.3">
      <c r="A771"/>
      <c r="B771"/>
    </row>
    <row r="772" spans="1:2" x14ac:dyDescent="0.3">
      <c r="A772"/>
      <c r="B772"/>
    </row>
    <row r="773" spans="1:2" x14ac:dyDescent="0.3">
      <c r="A773"/>
      <c r="B773"/>
    </row>
    <row r="774" spans="1:2" x14ac:dyDescent="0.3">
      <c r="A774"/>
      <c r="B774"/>
    </row>
    <row r="775" spans="1:2" x14ac:dyDescent="0.3">
      <c r="A775"/>
      <c r="B775"/>
    </row>
    <row r="776" spans="1:2" x14ac:dyDescent="0.3">
      <c r="A776"/>
      <c r="B776"/>
    </row>
    <row r="777" spans="1:2" x14ac:dyDescent="0.3">
      <c r="A777"/>
      <c r="B777"/>
    </row>
    <row r="778" spans="1:2" x14ac:dyDescent="0.3">
      <c r="A778"/>
      <c r="B778"/>
    </row>
    <row r="779" spans="1:2" x14ac:dyDescent="0.3">
      <c r="A779"/>
      <c r="B779"/>
    </row>
    <row r="780" spans="1:2" x14ac:dyDescent="0.3">
      <c r="A780"/>
      <c r="B780"/>
    </row>
    <row r="781" spans="1:2" x14ac:dyDescent="0.3">
      <c r="A781"/>
      <c r="B781"/>
    </row>
    <row r="782" spans="1:2" x14ac:dyDescent="0.3">
      <c r="A782"/>
      <c r="B782"/>
    </row>
    <row r="783" spans="1:2" x14ac:dyDescent="0.3">
      <c r="A783"/>
      <c r="B783"/>
    </row>
    <row r="784" spans="1:2" x14ac:dyDescent="0.3">
      <c r="A784"/>
      <c r="B784"/>
    </row>
    <row r="785" spans="1:2" x14ac:dyDescent="0.3">
      <c r="A785"/>
      <c r="B785"/>
    </row>
    <row r="786" spans="1:2" x14ac:dyDescent="0.3">
      <c r="A786"/>
      <c r="B786"/>
    </row>
    <row r="787" spans="1:2" x14ac:dyDescent="0.3">
      <c r="A787"/>
      <c r="B787"/>
    </row>
    <row r="788" spans="1:2" x14ac:dyDescent="0.3">
      <c r="A788"/>
      <c r="B788"/>
    </row>
    <row r="789" spans="1:2" x14ac:dyDescent="0.3">
      <c r="A789"/>
      <c r="B789"/>
    </row>
    <row r="790" spans="1:2" x14ac:dyDescent="0.3">
      <c r="A790"/>
      <c r="B790"/>
    </row>
    <row r="791" spans="1:2" x14ac:dyDescent="0.3">
      <c r="A791"/>
      <c r="B791"/>
    </row>
    <row r="792" spans="1:2" x14ac:dyDescent="0.3">
      <c r="A792"/>
      <c r="B792"/>
    </row>
    <row r="793" spans="1:2" x14ac:dyDescent="0.3">
      <c r="A793"/>
      <c r="B793"/>
    </row>
    <row r="794" spans="1:2" x14ac:dyDescent="0.3">
      <c r="A794"/>
      <c r="B794"/>
    </row>
    <row r="795" spans="1:2" x14ac:dyDescent="0.3">
      <c r="A795"/>
      <c r="B795"/>
    </row>
    <row r="796" spans="1:2" x14ac:dyDescent="0.3">
      <c r="A796"/>
      <c r="B796"/>
    </row>
    <row r="797" spans="1:2" x14ac:dyDescent="0.3">
      <c r="A797"/>
      <c r="B797"/>
    </row>
    <row r="798" spans="1:2" x14ac:dyDescent="0.3">
      <c r="A798"/>
      <c r="B798"/>
    </row>
    <row r="799" spans="1:2" x14ac:dyDescent="0.3">
      <c r="A799"/>
      <c r="B799"/>
    </row>
    <row r="800" spans="1:2" x14ac:dyDescent="0.3">
      <c r="A800"/>
      <c r="B800"/>
    </row>
    <row r="801" spans="1:2" x14ac:dyDescent="0.3">
      <c r="A801"/>
      <c r="B801"/>
    </row>
    <row r="802" spans="1:2" x14ac:dyDescent="0.3">
      <c r="A802"/>
      <c r="B802"/>
    </row>
    <row r="803" spans="1:2" x14ac:dyDescent="0.3">
      <c r="A803"/>
      <c r="B803"/>
    </row>
    <row r="804" spans="1:2" x14ac:dyDescent="0.3">
      <c r="A804"/>
      <c r="B804"/>
    </row>
    <row r="805" spans="1:2" x14ac:dyDescent="0.3">
      <c r="A805"/>
      <c r="B805"/>
    </row>
    <row r="806" spans="1:2" x14ac:dyDescent="0.3">
      <c r="A806"/>
      <c r="B806"/>
    </row>
    <row r="807" spans="1:2" x14ac:dyDescent="0.3">
      <c r="A807"/>
      <c r="B807"/>
    </row>
    <row r="808" spans="1:2" x14ac:dyDescent="0.3">
      <c r="A808"/>
      <c r="B808"/>
    </row>
    <row r="809" spans="1:2" x14ac:dyDescent="0.3">
      <c r="A809"/>
      <c r="B809"/>
    </row>
    <row r="810" spans="1:2" x14ac:dyDescent="0.3">
      <c r="A810"/>
      <c r="B810"/>
    </row>
    <row r="811" spans="1:2" x14ac:dyDescent="0.3">
      <c r="A811"/>
      <c r="B811"/>
    </row>
    <row r="812" spans="1:2" x14ac:dyDescent="0.3">
      <c r="A812"/>
      <c r="B812"/>
    </row>
    <row r="813" spans="1:2" x14ac:dyDescent="0.3">
      <c r="A813"/>
      <c r="B813"/>
    </row>
    <row r="814" spans="1:2" x14ac:dyDescent="0.3">
      <c r="A814"/>
      <c r="B814"/>
    </row>
    <row r="815" spans="1:2" x14ac:dyDescent="0.3">
      <c r="A815"/>
      <c r="B815"/>
    </row>
    <row r="816" spans="1:2" x14ac:dyDescent="0.3">
      <c r="A816"/>
      <c r="B816"/>
    </row>
    <row r="817" spans="1:2" x14ac:dyDescent="0.3">
      <c r="A817"/>
      <c r="B817"/>
    </row>
    <row r="818" spans="1:2" x14ac:dyDescent="0.3">
      <c r="A818"/>
      <c r="B818"/>
    </row>
    <row r="819" spans="1:2" x14ac:dyDescent="0.3">
      <c r="A819"/>
      <c r="B819"/>
    </row>
    <row r="820" spans="1:2" x14ac:dyDescent="0.3">
      <c r="A820"/>
      <c r="B820"/>
    </row>
    <row r="821" spans="1:2" x14ac:dyDescent="0.3">
      <c r="A821"/>
      <c r="B821"/>
    </row>
    <row r="822" spans="1:2" x14ac:dyDescent="0.3">
      <c r="A822"/>
      <c r="B822"/>
    </row>
    <row r="823" spans="1:2" x14ac:dyDescent="0.3">
      <c r="A823"/>
      <c r="B823"/>
    </row>
    <row r="824" spans="1:2" x14ac:dyDescent="0.3">
      <c r="A824"/>
      <c r="B824"/>
    </row>
    <row r="825" spans="1:2" x14ac:dyDescent="0.3">
      <c r="A825"/>
      <c r="B825"/>
    </row>
    <row r="826" spans="1:2" x14ac:dyDescent="0.3">
      <c r="A826"/>
      <c r="B826"/>
    </row>
    <row r="827" spans="1:2" x14ac:dyDescent="0.3">
      <c r="A827"/>
      <c r="B827"/>
    </row>
    <row r="828" spans="1:2" x14ac:dyDescent="0.3">
      <c r="A828"/>
      <c r="B828"/>
    </row>
    <row r="829" spans="1:2" x14ac:dyDescent="0.3">
      <c r="A829"/>
      <c r="B829"/>
    </row>
    <row r="830" spans="1:2" x14ac:dyDescent="0.3">
      <c r="A830"/>
      <c r="B830"/>
    </row>
    <row r="831" spans="1:2" x14ac:dyDescent="0.3">
      <c r="A831"/>
      <c r="B831"/>
    </row>
    <row r="832" spans="1:2" x14ac:dyDescent="0.3">
      <c r="A832"/>
      <c r="B832"/>
    </row>
    <row r="833" spans="1:2" x14ac:dyDescent="0.3">
      <c r="A833"/>
      <c r="B833"/>
    </row>
    <row r="834" spans="1:2" x14ac:dyDescent="0.3">
      <c r="A834"/>
      <c r="B834"/>
    </row>
    <row r="835" spans="1:2" x14ac:dyDescent="0.3">
      <c r="A835"/>
      <c r="B835"/>
    </row>
    <row r="836" spans="1:2" x14ac:dyDescent="0.3">
      <c r="A836"/>
      <c r="B836"/>
    </row>
    <row r="837" spans="1:2" x14ac:dyDescent="0.3">
      <c r="A837"/>
      <c r="B837"/>
    </row>
    <row r="838" spans="1:2" x14ac:dyDescent="0.3">
      <c r="A838"/>
      <c r="B838"/>
    </row>
    <row r="839" spans="1:2" x14ac:dyDescent="0.3">
      <c r="A839"/>
      <c r="B839"/>
    </row>
    <row r="840" spans="1:2" x14ac:dyDescent="0.3">
      <c r="A840"/>
      <c r="B840"/>
    </row>
    <row r="841" spans="1:2" x14ac:dyDescent="0.3">
      <c r="A841"/>
      <c r="B841"/>
    </row>
    <row r="842" spans="1:2" x14ac:dyDescent="0.3">
      <c r="A842"/>
      <c r="B842"/>
    </row>
    <row r="843" spans="1:2" x14ac:dyDescent="0.3">
      <c r="A843"/>
      <c r="B843"/>
    </row>
    <row r="844" spans="1:2" x14ac:dyDescent="0.3">
      <c r="A844"/>
      <c r="B844"/>
    </row>
    <row r="845" spans="1:2" x14ac:dyDescent="0.3">
      <c r="A845"/>
      <c r="B845"/>
    </row>
    <row r="846" spans="1:2" x14ac:dyDescent="0.3">
      <c r="A846"/>
      <c r="B846"/>
    </row>
    <row r="847" spans="1:2" x14ac:dyDescent="0.3">
      <c r="A847"/>
      <c r="B847"/>
    </row>
    <row r="848" spans="1:2" x14ac:dyDescent="0.3">
      <c r="A848"/>
      <c r="B848"/>
    </row>
    <row r="849" spans="1:2" x14ac:dyDescent="0.3">
      <c r="A849"/>
      <c r="B849"/>
    </row>
    <row r="850" spans="1:2" x14ac:dyDescent="0.3">
      <c r="A850"/>
      <c r="B850"/>
    </row>
    <row r="851" spans="1:2" x14ac:dyDescent="0.3">
      <c r="A851"/>
      <c r="B851"/>
    </row>
    <row r="852" spans="1:2" x14ac:dyDescent="0.3">
      <c r="A852"/>
      <c r="B852"/>
    </row>
    <row r="853" spans="1:2" x14ac:dyDescent="0.3">
      <c r="A853"/>
      <c r="B853"/>
    </row>
    <row r="854" spans="1:2" x14ac:dyDescent="0.3">
      <c r="A854"/>
      <c r="B854"/>
    </row>
    <row r="855" spans="1:2" x14ac:dyDescent="0.3">
      <c r="A855"/>
      <c r="B855"/>
    </row>
    <row r="856" spans="1:2" x14ac:dyDescent="0.3">
      <c r="A856"/>
      <c r="B856"/>
    </row>
    <row r="857" spans="1:2" x14ac:dyDescent="0.3">
      <c r="A857"/>
      <c r="B857"/>
    </row>
    <row r="858" spans="1:2" x14ac:dyDescent="0.3">
      <c r="A858"/>
      <c r="B858"/>
    </row>
    <row r="859" spans="1:2" x14ac:dyDescent="0.3">
      <c r="A859"/>
      <c r="B859"/>
    </row>
    <row r="860" spans="1:2" x14ac:dyDescent="0.3">
      <c r="A860"/>
      <c r="B860"/>
    </row>
    <row r="861" spans="1:2" x14ac:dyDescent="0.3">
      <c r="A861"/>
      <c r="B861"/>
    </row>
    <row r="862" spans="1:2" x14ac:dyDescent="0.3">
      <c r="A862"/>
      <c r="B862"/>
    </row>
    <row r="863" spans="1:2" x14ac:dyDescent="0.3">
      <c r="A863"/>
      <c r="B863"/>
    </row>
    <row r="864" spans="1:2" x14ac:dyDescent="0.3">
      <c r="A864"/>
      <c r="B864"/>
    </row>
    <row r="865" spans="1:2" x14ac:dyDescent="0.3">
      <c r="A865"/>
      <c r="B865"/>
    </row>
    <row r="866" spans="1:2" x14ac:dyDescent="0.3">
      <c r="A866"/>
      <c r="B866"/>
    </row>
    <row r="867" spans="1:2" x14ac:dyDescent="0.3">
      <c r="A867"/>
      <c r="B867"/>
    </row>
    <row r="868" spans="1:2" x14ac:dyDescent="0.3">
      <c r="A868"/>
      <c r="B868"/>
    </row>
    <row r="869" spans="1:2" x14ac:dyDescent="0.3">
      <c r="A869"/>
      <c r="B869"/>
    </row>
    <row r="870" spans="1:2" x14ac:dyDescent="0.3">
      <c r="A870"/>
      <c r="B870"/>
    </row>
    <row r="871" spans="1:2" x14ac:dyDescent="0.3">
      <c r="A871"/>
      <c r="B871"/>
    </row>
    <row r="872" spans="1:2" x14ac:dyDescent="0.3">
      <c r="A872"/>
      <c r="B872"/>
    </row>
    <row r="873" spans="1:2" x14ac:dyDescent="0.3">
      <c r="A873"/>
      <c r="B873"/>
    </row>
    <row r="874" spans="1:2" x14ac:dyDescent="0.3">
      <c r="A874"/>
      <c r="B874"/>
    </row>
    <row r="875" spans="1:2" x14ac:dyDescent="0.3">
      <c r="A875"/>
      <c r="B875"/>
    </row>
    <row r="876" spans="1:2" x14ac:dyDescent="0.3">
      <c r="A876"/>
      <c r="B876"/>
    </row>
    <row r="877" spans="1:2" x14ac:dyDescent="0.3">
      <c r="A877"/>
      <c r="B877"/>
    </row>
    <row r="878" spans="1:2" x14ac:dyDescent="0.3">
      <c r="A878"/>
      <c r="B878"/>
    </row>
    <row r="879" spans="1:2" x14ac:dyDescent="0.3">
      <c r="A879"/>
      <c r="B879"/>
    </row>
    <row r="880" spans="1:2" x14ac:dyDescent="0.3">
      <c r="A880"/>
      <c r="B880"/>
    </row>
    <row r="881" spans="1:2" x14ac:dyDescent="0.3">
      <c r="A881"/>
      <c r="B881"/>
    </row>
    <row r="882" spans="1:2" x14ac:dyDescent="0.3">
      <c r="A882"/>
      <c r="B882"/>
    </row>
    <row r="883" spans="1:2" x14ac:dyDescent="0.3">
      <c r="A883"/>
      <c r="B883"/>
    </row>
    <row r="884" spans="1:2" x14ac:dyDescent="0.3">
      <c r="A884"/>
      <c r="B884"/>
    </row>
    <row r="885" spans="1:2" x14ac:dyDescent="0.3">
      <c r="A885"/>
      <c r="B885"/>
    </row>
    <row r="886" spans="1:2" x14ac:dyDescent="0.3">
      <c r="A886"/>
      <c r="B886"/>
    </row>
    <row r="887" spans="1:2" x14ac:dyDescent="0.3">
      <c r="A887"/>
      <c r="B887"/>
    </row>
    <row r="888" spans="1:2" x14ac:dyDescent="0.3">
      <c r="A888"/>
      <c r="B888"/>
    </row>
    <row r="889" spans="1:2" x14ac:dyDescent="0.3">
      <c r="A889"/>
      <c r="B889"/>
    </row>
    <row r="890" spans="1:2" x14ac:dyDescent="0.3">
      <c r="A890"/>
      <c r="B890"/>
    </row>
    <row r="891" spans="1:2" x14ac:dyDescent="0.3">
      <c r="A891"/>
      <c r="B891"/>
    </row>
    <row r="892" spans="1:2" x14ac:dyDescent="0.3">
      <c r="A892"/>
      <c r="B892"/>
    </row>
    <row r="893" spans="1:2" x14ac:dyDescent="0.3">
      <c r="A893"/>
      <c r="B893"/>
    </row>
    <row r="894" spans="1:2" x14ac:dyDescent="0.3">
      <c r="A894"/>
      <c r="B894"/>
    </row>
    <row r="895" spans="1:2" x14ac:dyDescent="0.3">
      <c r="A895"/>
      <c r="B895"/>
    </row>
    <row r="896" spans="1:2" x14ac:dyDescent="0.3">
      <c r="A896"/>
      <c r="B896"/>
    </row>
    <row r="897" spans="1:2" x14ac:dyDescent="0.3">
      <c r="A897"/>
      <c r="B897"/>
    </row>
    <row r="898" spans="1:2" x14ac:dyDescent="0.3">
      <c r="A898"/>
      <c r="B898"/>
    </row>
    <row r="899" spans="1:2" x14ac:dyDescent="0.3">
      <c r="A899"/>
      <c r="B899"/>
    </row>
    <row r="900" spans="1:2" x14ac:dyDescent="0.3">
      <c r="A900"/>
      <c r="B900"/>
    </row>
    <row r="901" spans="1:2" x14ac:dyDescent="0.3">
      <c r="A901"/>
      <c r="B901"/>
    </row>
    <row r="902" spans="1:2" x14ac:dyDescent="0.3">
      <c r="A902"/>
      <c r="B902"/>
    </row>
    <row r="903" spans="1:2" x14ac:dyDescent="0.3">
      <c r="A903"/>
      <c r="B903"/>
    </row>
    <row r="904" spans="1:2" x14ac:dyDescent="0.3">
      <c r="A904"/>
      <c r="B904"/>
    </row>
    <row r="905" spans="1:2" x14ac:dyDescent="0.3">
      <c r="A905"/>
      <c r="B905"/>
    </row>
    <row r="906" spans="1:2" x14ac:dyDescent="0.3">
      <c r="A906"/>
      <c r="B906"/>
    </row>
    <row r="907" spans="1:2" x14ac:dyDescent="0.3">
      <c r="A907"/>
      <c r="B907"/>
    </row>
    <row r="908" spans="1:2" x14ac:dyDescent="0.3">
      <c r="A908"/>
      <c r="B908"/>
    </row>
    <row r="909" spans="1:2" x14ac:dyDescent="0.3">
      <c r="A909"/>
      <c r="B909"/>
    </row>
    <row r="910" spans="1:2" x14ac:dyDescent="0.3">
      <c r="A910"/>
      <c r="B910"/>
    </row>
    <row r="911" spans="1:2" x14ac:dyDescent="0.3">
      <c r="A911"/>
      <c r="B911"/>
    </row>
    <row r="912" spans="1:2" x14ac:dyDescent="0.3">
      <c r="A912"/>
      <c r="B912"/>
    </row>
    <row r="913" spans="1:2" x14ac:dyDescent="0.3">
      <c r="A913"/>
      <c r="B913"/>
    </row>
    <row r="914" spans="1:2" x14ac:dyDescent="0.3">
      <c r="A914"/>
      <c r="B914"/>
    </row>
    <row r="915" spans="1:2" x14ac:dyDescent="0.3">
      <c r="A915"/>
      <c r="B915"/>
    </row>
    <row r="916" spans="1:2" x14ac:dyDescent="0.3">
      <c r="A916"/>
      <c r="B916"/>
    </row>
    <row r="917" spans="1:2" x14ac:dyDescent="0.3">
      <c r="A917"/>
      <c r="B917"/>
    </row>
    <row r="918" spans="1:2" x14ac:dyDescent="0.3">
      <c r="A918"/>
      <c r="B918"/>
    </row>
    <row r="919" spans="1:2" x14ac:dyDescent="0.3">
      <c r="A919"/>
      <c r="B919"/>
    </row>
    <row r="920" spans="1:2" x14ac:dyDescent="0.3">
      <c r="A920"/>
      <c r="B920"/>
    </row>
    <row r="921" spans="1:2" x14ac:dyDescent="0.3">
      <c r="A921"/>
      <c r="B921"/>
    </row>
    <row r="922" spans="1:2" x14ac:dyDescent="0.3">
      <c r="A922"/>
      <c r="B922"/>
    </row>
    <row r="923" spans="1:2" x14ac:dyDescent="0.3">
      <c r="A923"/>
      <c r="B923"/>
    </row>
    <row r="924" spans="1:2" x14ac:dyDescent="0.3">
      <c r="A924"/>
      <c r="B924"/>
    </row>
    <row r="925" spans="1:2" x14ac:dyDescent="0.3">
      <c r="A925"/>
      <c r="B925"/>
    </row>
    <row r="926" spans="1:2" x14ac:dyDescent="0.3">
      <c r="A926"/>
      <c r="B926"/>
    </row>
    <row r="927" spans="1:2" x14ac:dyDescent="0.3">
      <c r="A927"/>
      <c r="B927"/>
    </row>
    <row r="928" spans="1:2" x14ac:dyDescent="0.3">
      <c r="A928"/>
      <c r="B928"/>
    </row>
    <row r="929" spans="1:2" x14ac:dyDescent="0.3">
      <c r="A929"/>
      <c r="B929"/>
    </row>
    <row r="930" spans="1:2" x14ac:dyDescent="0.3">
      <c r="A930"/>
      <c r="B930"/>
    </row>
    <row r="931" spans="1:2" x14ac:dyDescent="0.3">
      <c r="A931"/>
      <c r="B931"/>
    </row>
    <row r="932" spans="1:2" x14ac:dyDescent="0.3">
      <c r="A932"/>
      <c r="B932"/>
    </row>
    <row r="933" spans="1:2" x14ac:dyDescent="0.3">
      <c r="A933"/>
      <c r="B933"/>
    </row>
    <row r="934" spans="1:2" x14ac:dyDescent="0.3">
      <c r="A934"/>
      <c r="B934"/>
    </row>
    <row r="935" spans="1:2" x14ac:dyDescent="0.3">
      <c r="A935"/>
      <c r="B935"/>
    </row>
    <row r="936" spans="1:2" x14ac:dyDescent="0.3">
      <c r="A936"/>
      <c r="B936"/>
    </row>
    <row r="937" spans="1:2" x14ac:dyDescent="0.3">
      <c r="A937"/>
      <c r="B937"/>
    </row>
    <row r="938" spans="1:2" x14ac:dyDescent="0.3">
      <c r="A938"/>
      <c r="B938"/>
    </row>
    <row r="939" spans="1:2" x14ac:dyDescent="0.3">
      <c r="A939"/>
      <c r="B939"/>
    </row>
    <row r="940" spans="1:2" x14ac:dyDescent="0.3">
      <c r="A940"/>
      <c r="B940"/>
    </row>
    <row r="941" spans="1:2" x14ac:dyDescent="0.3">
      <c r="A941"/>
      <c r="B941"/>
    </row>
    <row r="942" spans="1:2" x14ac:dyDescent="0.3">
      <c r="A942"/>
      <c r="B942"/>
    </row>
    <row r="943" spans="1:2" x14ac:dyDescent="0.3">
      <c r="A943"/>
      <c r="B943"/>
    </row>
    <row r="944" spans="1:2" x14ac:dyDescent="0.3">
      <c r="A944"/>
      <c r="B944"/>
    </row>
    <row r="945" spans="1:2" x14ac:dyDescent="0.3">
      <c r="A945"/>
      <c r="B945"/>
    </row>
    <row r="946" spans="1:2" x14ac:dyDescent="0.3">
      <c r="A946"/>
      <c r="B946"/>
    </row>
    <row r="947" spans="1:2" x14ac:dyDescent="0.3">
      <c r="A947"/>
      <c r="B947"/>
    </row>
    <row r="948" spans="1:2" x14ac:dyDescent="0.3">
      <c r="A948"/>
      <c r="B948"/>
    </row>
    <row r="949" spans="1:2" x14ac:dyDescent="0.3">
      <c r="A949"/>
      <c r="B949"/>
    </row>
    <row r="950" spans="1:2" x14ac:dyDescent="0.3">
      <c r="A950"/>
      <c r="B950"/>
    </row>
    <row r="951" spans="1:2" x14ac:dyDescent="0.3">
      <c r="A951"/>
      <c r="B951"/>
    </row>
    <row r="952" spans="1:2" x14ac:dyDescent="0.3">
      <c r="A952"/>
      <c r="B952"/>
    </row>
    <row r="953" spans="1:2" x14ac:dyDescent="0.3">
      <c r="A953"/>
      <c r="B953"/>
    </row>
    <row r="954" spans="1:2" x14ac:dyDescent="0.3">
      <c r="A954"/>
      <c r="B954"/>
    </row>
    <row r="955" spans="1:2" x14ac:dyDescent="0.3">
      <c r="A955"/>
      <c r="B955"/>
    </row>
    <row r="956" spans="1:2" x14ac:dyDescent="0.3">
      <c r="A956"/>
      <c r="B956"/>
    </row>
    <row r="957" spans="1:2" x14ac:dyDescent="0.3">
      <c r="A957"/>
      <c r="B957"/>
    </row>
    <row r="958" spans="1:2" x14ac:dyDescent="0.3">
      <c r="A958"/>
      <c r="B958"/>
    </row>
    <row r="959" spans="1:2" x14ac:dyDescent="0.3">
      <c r="A959"/>
      <c r="B959"/>
    </row>
    <row r="960" spans="1:2" x14ac:dyDescent="0.3">
      <c r="A960"/>
      <c r="B960"/>
    </row>
    <row r="961" spans="1:2" x14ac:dyDescent="0.3">
      <c r="A961"/>
      <c r="B961"/>
    </row>
    <row r="962" spans="1:2" x14ac:dyDescent="0.3">
      <c r="A962"/>
      <c r="B962"/>
    </row>
    <row r="963" spans="1:2" x14ac:dyDescent="0.3">
      <c r="A963"/>
      <c r="B963"/>
    </row>
    <row r="964" spans="1:2" x14ac:dyDescent="0.3">
      <c r="A964"/>
      <c r="B964"/>
    </row>
    <row r="965" spans="1:2" x14ac:dyDescent="0.3">
      <c r="A965"/>
      <c r="B965"/>
    </row>
    <row r="966" spans="1:2" x14ac:dyDescent="0.3">
      <c r="A966"/>
      <c r="B966"/>
    </row>
    <row r="967" spans="1:2" x14ac:dyDescent="0.3">
      <c r="A967"/>
      <c r="B967"/>
    </row>
    <row r="968" spans="1:2" x14ac:dyDescent="0.3">
      <c r="A968"/>
      <c r="B968"/>
    </row>
    <row r="969" spans="1:2" x14ac:dyDescent="0.3">
      <c r="A969"/>
      <c r="B969"/>
    </row>
    <row r="970" spans="1:2" x14ac:dyDescent="0.3">
      <c r="A970"/>
      <c r="B970"/>
    </row>
    <row r="971" spans="1:2" x14ac:dyDescent="0.3">
      <c r="A971"/>
      <c r="B971"/>
    </row>
    <row r="972" spans="1:2" x14ac:dyDescent="0.3">
      <c r="A972"/>
      <c r="B972"/>
    </row>
    <row r="973" spans="1:2" x14ac:dyDescent="0.3">
      <c r="A973"/>
      <c r="B973"/>
    </row>
    <row r="974" spans="1:2" x14ac:dyDescent="0.3">
      <c r="A974"/>
      <c r="B974"/>
    </row>
    <row r="975" spans="1:2" x14ac:dyDescent="0.3">
      <c r="A975"/>
      <c r="B975"/>
    </row>
    <row r="976" spans="1:2" x14ac:dyDescent="0.3">
      <c r="A976"/>
      <c r="B976"/>
    </row>
    <row r="977" spans="1:2" x14ac:dyDescent="0.3">
      <c r="A977"/>
      <c r="B977"/>
    </row>
    <row r="978" spans="1:2" x14ac:dyDescent="0.3">
      <c r="A978"/>
      <c r="B978"/>
    </row>
    <row r="979" spans="1:2" x14ac:dyDescent="0.3">
      <c r="A979"/>
      <c r="B979"/>
    </row>
    <row r="980" spans="1:2" x14ac:dyDescent="0.3">
      <c r="A980"/>
      <c r="B980"/>
    </row>
    <row r="981" spans="1:2" x14ac:dyDescent="0.3">
      <c r="A981"/>
      <c r="B981"/>
    </row>
    <row r="982" spans="1:2" x14ac:dyDescent="0.3">
      <c r="A982"/>
      <c r="B982"/>
    </row>
    <row r="983" spans="1:2" x14ac:dyDescent="0.3">
      <c r="A983"/>
      <c r="B983"/>
    </row>
    <row r="984" spans="1:2" x14ac:dyDescent="0.3">
      <c r="A984"/>
      <c r="B984"/>
    </row>
    <row r="985" spans="1:2" x14ac:dyDescent="0.3">
      <c r="A985"/>
      <c r="B985"/>
    </row>
    <row r="986" spans="1:2" x14ac:dyDescent="0.3">
      <c r="A986"/>
      <c r="B986"/>
    </row>
    <row r="987" spans="1:2" x14ac:dyDescent="0.3">
      <c r="A987"/>
      <c r="B987"/>
    </row>
    <row r="988" spans="1:2" x14ac:dyDescent="0.3">
      <c r="A988"/>
      <c r="B988"/>
    </row>
    <row r="989" spans="1:2" x14ac:dyDescent="0.3">
      <c r="A989"/>
      <c r="B989"/>
    </row>
    <row r="990" spans="1:2" x14ac:dyDescent="0.3">
      <c r="A990"/>
      <c r="B990"/>
    </row>
    <row r="991" spans="1:2" x14ac:dyDescent="0.3">
      <c r="A991"/>
      <c r="B991"/>
    </row>
    <row r="992" spans="1:2" x14ac:dyDescent="0.3">
      <c r="A992"/>
      <c r="B992"/>
    </row>
    <row r="993" spans="1:2" x14ac:dyDescent="0.3">
      <c r="A993"/>
      <c r="B993"/>
    </row>
    <row r="994" spans="1:2" x14ac:dyDescent="0.3">
      <c r="A994"/>
      <c r="B994"/>
    </row>
    <row r="995" spans="1:2" x14ac:dyDescent="0.3">
      <c r="A995"/>
      <c r="B995"/>
    </row>
    <row r="996" spans="1:2" x14ac:dyDescent="0.3">
      <c r="A996"/>
      <c r="B996"/>
    </row>
    <row r="997" spans="1:2" x14ac:dyDescent="0.3">
      <c r="A997"/>
      <c r="B997"/>
    </row>
    <row r="998" spans="1:2" x14ac:dyDescent="0.3">
      <c r="A998"/>
      <c r="B998"/>
    </row>
    <row r="999" spans="1:2" x14ac:dyDescent="0.3">
      <c r="A999"/>
      <c r="B999"/>
    </row>
    <row r="1000" spans="1:2" x14ac:dyDescent="0.3">
      <c r="A1000"/>
      <c r="B1000"/>
    </row>
    <row r="1001" spans="1:2" x14ac:dyDescent="0.3">
      <c r="A1001"/>
      <c r="B1001"/>
    </row>
    <row r="1002" spans="1:2" x14ac:dyDescent="0.3">
      <c r="A1002"/>
      <c r="B1002"/>
    </row>
    <row r="1003" spans="1:2" x14ac:dyDescent="0.3">
      <c r="A1003"/>
      <c r="B1003"/>
    </row>
    <row r="1004" spans="1:2" x14ac:dyDescent="0.3">
      <c r="A1004"/>
      <c r="B1004"/>
    </row>
    <row r="1005" spans="1:2" x14ac:dyDescent="0.3">
      <c r="A1005"/>
      <c r="B1005"/>
    </row>
    <row r="1006" spans="1:2" x14ac:dyDescent="0.3">
      <c r="A1006"/>
      <c r="B1006"/>
    </row>
    <row r="1007" spans="1:2" x14ac:dyDescent="0.3">
      <c r="A1007"/>
      <c r="B1007"/>
    </row>
    <row r="1008" spans="1:2" x14ac:dyDescent="0.3">
      <c r="A1008"/>
      <c r="B1008"/>
    </row>
    <row r="1009" spans="1:2" x14ac:dyDescent="0.3">
      <c r="A1009"/>
      <c r="B1009"/>
    </row>
    <row r="1010" spans="1:2" x14ac:dyDescent="0.3">
      <c r="A1010"/>
      <c r="B1010"/>
    </row>
    <row r="1011" spans="1:2" x14ac:dyDescent="0.3">
      <c r="A1011"/>
      <c r="B1011"/>
    </row>
    <row r="1012" spans="1:2" x14ac:dyDescent="0.3">
      <c r="A1012"/>
      <c r="B1012"/>
    </row>
    <row r="1013" spans="1:2" x14ac:dyDescent="0.3">
      <c r="A1013"/>
      <c r="B1013"/>
    </row>
    <row r="1014" spans="1:2" x14ac:dyDescent="0.3">
      <c r="A1014"/>
      <c r="B1014"/>
    </row>
    <row r="1015" spans="1:2" x14ac:dyDescent="0.3">
      <c r="A1015"/>
      <c r="B1015"/>
    </row>
    <row r="1016" spans="1:2" x14ac:dyDescent="0.3">
      <c r="A1016"/>
      <c r="B1016"/>
    </row>
    <row r="1017" spans="1:2" x14ac:dyDescent="0.3">
      <c r="A1017"/>
      <c r="B1017"/>
    </row>
    <row r="1018" spans="1:2" x14ac:dyDescent="0.3">
      <c r="A1018"/>
      <c r="B1018"/>
    </row>
    <row r="1019" spans="1:2" x14ac:dyDescent="0.3">
      <c r="A1019"/>
      <c r="B1019"/>
    </row>
    <row r="1020" spans="1:2" x14ac:dyDescent="0.3">
      <c r="A1020"/>
      <c r="B1020"/>
    </row>
    <row r="1021" spans="1:2" x14ac:dyDescent="0.3">
      <c r="A1021"/>
      <c r="B1021"/>
    </row>
    <row r="1022" spans="1:2" x14ac:dyDescent="0.3">
      <c r="A1022"/>
      <c r="B1022"/>
    </row>
    <row r="1023" spans="1:2" x14ac:dyDescent="0.3">
      <c r="A1023"/>
      <c r="B1023"/>
    </row>
    <row r="1024" spans="1:2" x14ac:dyDescent="0.3">
      <c r="A1024"/>
      <c r="B1024"/>
    </row>
    <row r="1025" spans="1:2" x14ac:dyDescent="0.3">
      <c r="A1025"/>
      <c r="B1025"/>
    </row>
    <row r="1026" spans="1:2" x14ac:dyDescent="0.3">
      <c r="A1026"/>
      <c r="B1026"/>
    </row>
    <row r="1027" spans="1:2" x14ac:dyDescent="0.3">
      <c r="A1027"/>
      <c r="B1027"/>
    </row>
    <row r="1028" spans="1:2" x14ac:dyDescent="0.3">
      <c r="A1028"/>
      <c r="B1028"/>
    </row>
    <row r="1029" spans="1:2" x14ac:dyDescent="0.3">
      <c r="A1029"/>
      <c r="B1029"/>
    </row>
    <row r="1030" spans="1:2" x14ac:dyDescent="0.3">
      <c r="A1030"/>
      <c r="B1030"/>
    </row>
    <row r="1031" spans="1:2" x14ac:dyDescent="0.3">
      <c r="A1031"/>
      <c r="B1031"/>
    </row>
    <row r="1032" spans="1:2" x14ac:dyDescent="0.3">
      <c r="A1032"/>
      <c r="B1032"/>
    </row>
    <row r="1033" spans="1:2" x14ac:dyDescent="0.3">
      <c r="A1033"/>
      <c r="B1033"/>
    </row>
    <row r="1034" spans="1:2" x14ac:dyDescent="0.3">
      <c r="A1034"/>
      <c r="B1034"/>
    </row>
    <row r="1035" spans="1:2" x14ac:dyDescent="0.3">
      <c r="A1035"/>
      <c r="B1035"/>
    </row>
    <row r="1036" spans="1:2" x14ac:dyDescent="0.3">
      <c r="A1036"/>
      <c r="B1036"/>
    </row>
    <row r="1037" spans="1:2" x14ac:dyDescent="0.3">
      <c r="A1037"/>
      <c r="B1037"/>
    </row>
    <row r="1038" spans="1:2" x14ac:dyDescent="0.3">
      <c r="A1038"/>
      <c r="B1038"/>
    </row>
    <row r="1039" spans="1:2" x14ac:dyDescent="0.3">
      <c r="A1039"/>
      <c r="B1039"/>
    </row>
    <row r="1040" spans="1:2" x14ac:dyDescent="0.3">
      <c r="A1040"/>
      <c r="B1040"/>
    </row>
    <row r="1041" spans="1:2" x14ac:dyDescent="0.3">
      <c r="A1041"/>
      <c r="B1041"/>
    </row>
    <row r="1042" spans="1:2" x14ac:dyDescent="0.3">
      <c r="A1042"/>
      <c r="B1042"/>
    </row>
    <row r="1043" spans="1:2" x14ac:dyDescent="0.3">
      <c r="A1043"/>
      <c r="B1043"/>
    </row>
    <row r="1044" spans="1:2" x14ac:dyDescent="0.3">
      <c r="A1044"/>
      <c r="B1044"/>
    </row>
    <row r="1045" spans="1:2" x14ac:dyDescent="0.3">
      <c r="A1045"/>
      <c r="B1045"/>
    </row>
    <row r="1046" spans="1:2" x14ac:dyDescent="0.3">
      <c r="A1046"/>
      <c r="B1046"/>
    </row>
    <row r="1047" spans="1:2" x14ac:dyDescent="0.3">
      <c r="A1047"/>
      <c r="B1047"/>
    </row>
    <row r="1048" spans="1:2" x14ac:dyDescent="0.3">
      <c r="A1048"/>
      <c r="B1048"/>
    </row>
    <row r="1049" spans="1:2" x14ac:dyDescent="0.3">
      <c r="A1049"/>
      <c r="B1049"/>
    </row>
    <row r="1050" spans="1:2" x14ac:dyDescent="0.3">
      <c r="A1050"/>
      <c r="B1050"/>
    </row>
    <row r="1051" spans="1:2" x14ac:dyDescent="0.3">
      <c r="A1051"/>
      <c r="B1051"/>
    </row>
    <row r="1052" spans="1:2" x14ac:dyDescent="0.3">
      <c r="A1052"/>
      <c r="B1052"/>
    </row>
    <row r="1053" spans="1:2" x14ac:dyDescent="0.3">
      <c r="A1053"/>
      <c r="B1053"/>
    </row>
    <row r="1054" spans="1:2" x14ac:dyDescent="0.3">
      <c r="A1054"/>
      <c r="B1054"/>
    </row>
    <row r="1055" spans="1:2" x14ac:dyDescent="0.3">
      <c r="A1055"/>
      <c r="B1055"/>
    </row>
    <row r="1056" spans="1:2" x14ac:dyDescent="0.3">
      <c r="A1056"/>
      <c r="B1056"/>
    </row>
    <row r="1057" spans="1:2" x14ac:dyDescent="0.3">
      <c r="A1057"/>
      <c r="B1057"/>
    </row>
    <row r="1058" spans="1:2" x14ac:dyDescent="0.3">
      <c r="A1058"/>
      <c r="B1058"/>
    </row>
    <row r="1059" spans="1:2" x14ac:dyDescent="0.3">
      <c r="A1059"/>
      <c r="B1059"/>
    </row>
    <row r="1060" spans="1:2" x14ac:dyDescent="0.3">
      <c r="A1060"/>
      <c r="B1060"/>
    </row>
    <row r="1061" spans="1:2" x14ac:dyDescent="0.3">
      <c r="A1061"/>
      <c r="B1061"/>
    </row>
    <row r="1062" spans="1:2" x14ac:dyDescent="0.3">
      <c r="A1062"/>
      <c r="B1062"/>
    </row>
    <row r="1063" spans="1:2" x14ac:dyDescent="0.3">
      <c r="A1063"/>
      <c r="B1063"/>
    </row>
    <row r="1064" spans="1:2" x14ac:dyDescent="0.3">
      <c r="A1064"/>
      <c r="B1064"/>
    </row>
    <row r="1065" spans="1:2" x14ac:dyDescent="0.3">
      <c r="A1065"/>
      <c r="B1065"/>
    </row>
    <row r="1066" spans="1:2" x14ac:dyDescent="0.3">
      <c r="A1066"/>
      <c r="B1066"/>
    </row>
    <row r="1067" spans="1:2" x14ac:dyDescent="0.3">
      <c r="A1067"/>
      <c r="B1067"/>
    </row>
    <row r="1068" spans="1:2" x14ac:dyDescent="0.3">
      <c r="A1068"/>
      <c r="B1068"/>
    </row>
    <row r="1069" spans="1:2" x14ac:dyDescent="0.3">
      <c r="A1069"/>
      <c r="B1069"/>
    </row>
    <row r="1070" spans="1:2" x14ac:dyDescent="0.3">
      <c r="A1070"/>
      <c r="B1070"/>
    </row>
    <row r="1071" spans="1:2" x14ac:dyDescent="0.3">
      <c r="A1071"/>
      <c r="B1071"/>
    </row>
    <row r="1072" spans="1:2" x14ac:dyDescent="0.3">
      <c r="A1072"/>
      <c r="B1072"/>
    </row>
    <row r="1073" spans="1:2" x14ac:dyDescent="0.3">
      <c r="A1073"/>
      <c r="B1073"/>
    </row>
    <row r="1074" spans="1:2" x14ac:dyDescent="0.3">
      <c r="A1074"/>
      <c r="B1074"/>
    </row>
    <row r="1075" spans="1:2" x14ac:dyDescent="0.3">
      <c r="A1075"/>
      <c r="B1075"/>
    </row>
    <row r="1076" spans="1:2" x14ac:dyDescent="0.3">
      <c r="A1076"/>
      <c r="B1076"/>
    </row>
    <row r="1077" spans="1:2" x14ac:dyDescent="0.3">
      <c r="A1077"/>
      <c r="B1077"/>
    </row>
    <row r="1078" spans="1:2" x14ac:dyDescent="0.3">
      <c r="A1078"/>
      <c r="B1078"/>
    </row>
    <row r="1079" spans="1:2" x14ac:dyDescent="0.3">
      <c r="A1079"/>
      <c r="B1079"/>
    </row>
    <row r="1080" spans="1:2" x14ac:dyDescent="0.3">
      <c r="A1080"/>
      <c r="B1080"/>
    </row>
    <row r="1081" spans="1:2" x14ac:dyDescent="0.3">
      <c r="A1081"/>
      <c r="B1081"/>
    </row>
    <row r="1082" spans="1:2" x14ac:dyDescent="0.3">
      <c r="A1082"/>
      <c r="B1082"/>
    </row>
    <row r="1083" spans="1:2" x14ac:dyDescent="0.3">
      <c r="A1083"/>
      <c r="B1083"/>
    </row>
    <row r="1084" spans="1:2" x14ac:dyDescent="0.3">
      <c r="A1084"/>
      <c r="B1084"/>
    </row>
    <row r="1085" spans="1:2" x14ac:dyDescent="0.3">
      <c r="A1085"/>
      <c r="B1085"/>
    </row>
    <row r="1086" spans="1:2" x14ac:dyDescent="0.3">
      <c r="A1086"/>
      <c r="B1086"/>
    </row>
    <row r="1087" spans="1:2" x14ac:dyDescent="0.3">
      <c r="A1087"/>
      <c r="B1087"/>
    </row>
    <row r="1088" spans="1:2" x14ac:dyDescent="0.3">
      <c r="A1088"/>
      <c r="B1088"/>
    </row>
    <row r="1089" spans="1:2" x14ac:dyDescent="0.3">
      <c r="A1089"/>
      <c r="B1089"/>
    </row>
    <row r="1090" spans="1:2" x14ac:dyDescent="0.3">
      <c r="A1090"/>
      <c r="B1090"/>
    </row>
    <row r="1091" spans="1:2" x14ac:dyDescent="0.3">
      <c r="A1091"/>
      <c r="B1091"/>
    </row>
    <row r="1092" spans="1:2" x14ac:dyDescent="0.3">
      <c r="A1092"/>
      <c r="B1092"/>
    </row>
    <row r="1093" spans="1:2" x14ac:dyDescent="0.3">
      <c r="A1093"/>
      <c r="B1093"/>
    </row>
    <row r="1094" spans="1:2" x14ac:dyDescent="0.3">
      <c r="A1094"/>
      <c r="B1094"/>
    </row>
    <row r="1095" spans="1:2" x14ac:dyDescent="0.3">
      <c r="A1095"/>
      <c r="B1095"/>
    </row>
    <row r="1096" spans="1:2" x14ac:dyDescent="0.3">
      <c r="A1096"/>
      <c r="B1096"/>
    </row>
    <row r="1097" spans="1:2" x14ac:dyDescent="0.3">
      <c r="A1097"/>
      <c r="B1097"/>
    </row>
    <row r="1098" spans="1:2" x14ac:dyDescent="0.3">
      <c r="A1098"/>
      <c r="B1098"/>
    </row>
    <row r="1099" spans="1:2" x14ac:dyDescent="0.3">
      <c r="A1099"/>
      <c r="B1099"/>
    </row>
    <row r="1100" spans="1:2" x14ac:dyDescent="0.3">
      <c r="A1100"/>
      <c r="B1100"/>
    </row>
    <row r="1101" spans="1:2" x14ac:dyDescent="0.3">
      <c r="A1101"/>
      <c r="B1101"/>
    </row>
    <row r="1102" spans="1:2" x14ac:dyDescent="0.3">
      <c r="A1102"/>
      <c r="B1102"/>
    </row>
    <row r="1103" spans="1:2" x14ac:dyDescent="0.3">
      <c r="A1103"/>
      <c r="B1103"/>
    </row>
    <row r="1104" spans="1:2" x14ac:dyDescent="0.3">
      <c r="A1104"/>
      <c r="B1104"/>
    </row>
    <row r="1105" spans="1:2" x14ac:dyDescent="0.3">
      <c r="A1105"/>
      <c r="B1105"/>
    </row>
    <row r="1106" spans="1:2" x14ac:dyDescent="0.3">
      <c r="A1106"/>
      <c r="B1106"/>
    </row>
    <row r="1107" spans="1:2" x14ac:dyDescent="0.3">
      <c r="A1107"/>
      <c r="B1107"/>
    </row>
    <row r="1108" spans="1:2" x14ac:dyDescent="0.3">
      <c r="A1108"/>
      <c r="B1108"/>
    </row>
    <row r="1109" spans="1:2" x14ac:dyDescent="0.3">
      <c r="A1109"/>
      <c r="B1109"/>
    </row>
    <row r="1110" spans="1:2" x14ac:dyDescent="0.3">
      <c r="A1110"/>
      <c r="B1110"/>
    </row>
    <row r="1111" spans="1:2" x14ac:dyDescent="0.3">
      <c r="A1111"/>
      <c r="B1111"/>
    </row>
    <row r="1112" spans="1:2" x14ac:dyDescent="0.3">
      <c r="A1112"/>
      <c r="B1112"/>
    </row>
    <row r="1113" spans="1:2" x14ac:dyDescent="0.3">
      <c r="A1113"/>
      <c r="B1113"/>
    </row>
    <row r="1114" spans="1:2" x14ac:dyDescent="0.3">
      <c r="A1114"/>
      <c r="B1114"/>
    </row>
    <row r="1115" spans="1:2" x14ac:dyDescent="0.3">
      <c r="A1115"/>
      <c r="B1115"/>
    </row>
    <row r="1116" spans="1:2" x14ac:dyDescent="0.3">
      <c r="A1116"/>
      <c r="B1116"/>
    </row>
    <row r="1117" spans="1:2" x14ac:dyDescent="0.3">
      <c r="A1117"/>
      <c r="B1117"/>
    </row>
    <row r="1118" spans="1:2" x14ac:dyDescent="0.3">
      <c r="A1118"/>
      <c r="B1118"/>
    </row>
    <row r="1119" spans="1:2" x14ac:dyDescent="0.3">
      <c r="A1119"/>
      <c r="B1119"/>
    </row>
    <row r="1120" spans="1:2" x14ac:dyDescent="0.3">
      <c r="A1120"/>
      <c r="B1120"/>
    </row>
    <row r="1121" spans="1:2" x14ac:dyDescent="0.3">
      <c r="A1121"/>
      <c r="B1121"/>
    </row>
    <row r="1122" spans="1:2" x14ac:dyDescent="0.3">
      <c r="A1122"/>
      <c r="B1122"/>
    </row>
    <row r="1123" spans="1:2" x14ac:dyDescent="0.3">
      <c r="A1123"/>
      <c r="B1123"/>
    </row>
    <row r="1124" spans="1:2" x14ac:dyDescent="0.3">
      <c r="A1124"/>
      <c r="B1124"/>
    </row>
    <row r="1125" spans="1:2" x14ac:dyDescent="0.3">
      <c r="A1125"/>
      <c r="B1125"/>
    </row>
    <row r="1126" spans="1:2" x14ac:dyDescent="0.3">
      <c r="A1126"/>
      <c r="B1126"/>
    </row>
    <row r="1127" spans="1:2" x14ac:dyDescent="0.3">
      <c r="A1127"/>
      <c r="B1127"/>
    </row>
    <row r="1128" spans="1:2" x14ac:dyDescent="0.3">
      <c r="A1128"/>
      <c r="B1128"/>
    </row>
    <row r="1129" spans="1:2" x14ac:dyDescent="0.3">
      <c r="A1129"/>
      <c r="B1129"/>
    </row>
    <row r="1130" spans="1:2" x14ac:dyDescent="0.3">
      <c r="A1130"/>
      <c r="B1130"/>
    </row>
    <row r="1131" spans="1:2" x14ac:dyDescent="0.3">
      <c r="A1131"/>
      <c r="B1131"/>
    </row>
    <row r="1132" spans="1:2" x14ac:dyDescent="0.3">
      <c r="A1132"/>
      <c r="B1132"/>
    </row>
    <row r="1133" spans="1:2" x14ac:dyDescent="0.3">
      <c r="A1133"/>
      <c r="B1133"/>
    </row>
    <row r="1134" spans="1:2" x14ac:dyDescent="0.3">
      <c r="A1134"/>
      <c r="B1134"/>
    </row>
    <row r="1135" spans="1:2" x14ac:dyDescent="0.3">
      <c r="A1135"/>
      <c r="B1135"/>
    </row>
    <row r="1136" spans="1:2" x14ac:dyDescent="0.3">
      <c r="A1136"/>
      <c r="B1136"/>
    </row>
    <row r="1137" spans="1:2" x14ac:dyDescent="0.3">
      <c r="A1137"/>
      <c r="B1137"/>
    </row>
    <row r="1138" spans="1:2" x14ac:dyDescent="0.3">
      <c r="A1138"/>
      <c r="B1138"/>
    </row>
    <row r="1139" spans="1:2" x14ac:dyDescent="0.3">
      <c r="A1139"/>
      <c r="B1139"/>
    </row>
    <row r="1140" spans="1:2" x14ac:dyDescent="0.3">
      <c r="A1140"/>
      <c r="B1140"/>
    </row>
    <row r="1141" spans="1:2" x14ac:dyDescent="0.3">
      <c r="A1141"/>
      <c r="B1141"/>
    </row>
    <row r="1142" spans="1:2" x14ac:dyDescent="0.3">
      <c r="A1142"/>
      <c r="B1142"/>
    </row>
    <row r="1143" spans="1:2" x14ac:dyDescent="0.3">
      <c r="A1143"/>
      <c r="B1143"/>
    </row>
    <row r="1144" spans="1:2" x14ac:dyDescent="0.3">
      <c r="A1144"/>
      <c r="B1144"/>
    </row>
    <row r="1145" spans="1:2" x14ac:dyDescent="0.3">
      <c r="A1145"/>
      <c r="B1145"/>
    </row>
    <row r="1146" spans="1:2" x14ac:dyDescent="0.3">
      <c r="A1146"/>
      <c r="B1146"/>
    </row>
    <row r="1147" spans="1:2" x14ac:dyDescent="0.3">
      <c r="A1147"/>
      <c r="B1147"/>
    </row>
    <row r="1148" spans="1:2" x14ac:dyDescent="0.3">
      <c r="A1148"/>
      <c r="B1148"/>
    </row>
    <row r="1149" spans="1:2" x14ac:dyDescent="0.3">
      <c r="A1149"/>
      <c r="B1149"/>
    </row>
    <row r="1150" spans="1:2" x14ac:dyDescent="0.3">
      <c r="A1150"/>
      <c r="B1150"/>
    </row>
    <row r="1151" spans="1:2" x14ac:dyDescent="0.3">
      <c r="A1151"/>
      <c r="B1151"/>
    </row>
    <row r="1152" spans="1:2" x14ac:dyDescent="0.3">
      <c r="A1152"/>
      <c r="B1152"/>
    </row>
    <row r="1153" spans="1:2" x14ac:dyDescent="0.3">
      <c r="A1153"/>
      <c r="B1153"/>
    </row>
    <row r="1154" spans="1:2" x14ac:dyDescent="0.3">
      <c r="A1154"/>
      <c r="B1154"/>
    </row>
    <row r="1155" spans="1:2" x14ac:dyDescent="0.3">
      <c r="A1155"/>
      <c r="B1155"/>
    </row>
    <row r="1156" spans="1:2" x14ac:dyDescent="0.3">
      <c r="A1156"/>
      <c r="B1156"/>
    </row>
    <row r="1157" spans="1:2" x14ac:dyDescent="0.3">
      <c r="A1157"/>
      <c r="B1157"/>
    </row>
    <row r="1158" spans="1:2" x14ac:dyDescent="0.3">
      <c r="A1158"/>
      <c r="B1158"/>
    </row>
    <row r="1159" spans="1:2" x14ac:dyDescent="0.3">
      <c r="A1159"/>
      <c r="B1159"/>
    </row>
    <row r="1160" spans="1:2" x14ac:dyDescent="0.3">
      <c r="A1160"/>
      <c r="B1160"/>
    </row>
    <row r="1161" spans="1:2" x14ac:dyDescent="0.3">
      <c r="A1161"/>
      <c r="B1161"/>
    </row>
    <row r="1162" spans="1:2" x14ac:dyDescent="0.3">
      <c r="A1162"/>
      <c r="B1162"/>
    </row>
    <row r="1163" spans="1:2" x14ac:dyDescent="0.3">
      <c r="A1163"/>
      <c r="B1163"/>
    </row>
    <row r="1164" spans="1:2" x14ac:dyDescent="0.3">
      <c r="A1164"/>
      <c r="B1164"/>
    </row>
    <row r="1165" spans="1:2" x14ac:dyDescent="0.3">
      <c r="A1165"/>
      <c r="B1165"/>
    </row>
    <row r="1166" spans="1:2" x14ac:dyDescent="0.3">
      <c r="A1166"/>
      <c r="B1166"/>
    </row>
    <row r="1167" spans="1:2" x14ac:dyDescent="0.3">
      <c r="A1167"/>
      <c r="B1167"/>
    </row>
    <row r="1168" spans="1:2" x14ac:dyDescent="0.3">
      <c r="A1168"/>
      <c r="B1168"/>
    </row>
    <row r="1169" spans="1:2" x14ac:dyDescent="0.3">
      <c r="A1169"/>
      <c r="B1169"/>
    </row>
    <row r="1170" spans="1:2" x14ac:dyDescent="0.3">
      <c r="A1170"/>
      <c r="B1170"/>
    </row>
    <row r="1171" spans="1:2" x14ac:dyDescent="0.3">
      <c r="A1171"/>
      <c r="B1171"/>
    </row>
    <row r="1172" spans="1:2" x14ac:dyDescent="0.3">
      <c r="A1172"/>
      <c r="B1172"/>
    </row>
    <row r="1173" spans="1:2" x14ac:dyDescent="0.3">
      <c r="A1173"/>
      <c r="B1173"/>
    </row>
    <row r="1174" spans="1:2" x14ac:dyDescent="0.3">
      <c r="A1174"/>
      <c r="B1174"/>
    </row>
    <row r="1175" spans="1:2" x14ac:dyDescent="0.3">
      <c r="A1175"/>
      <c r="B1175"/>
    </row>
    <row r="1176" spans="1:2" x14ac:dyDescent="0.3">
      <c r="A1176"/>
      <c r="B1176"/>
    </row>
    <row r="1177" spans="1:2" x14ac:dyDescent="0.3">
      <c r="A1177"/>
      <c r="B1177"/>
    </row>
    <row r="1178" spans="1:2" x14ac:dyDescent="0.3">
      <c r="A1178"/>
      <c r="B1178"/>
    </row>
    <row r="1179" spans="1:2" x14ac:dyDescent="0.3">
      <c r="A1179"/>
      <c r="B1179"/>
    </row>
    <row r="1180" spans="1:2" x14ac:dyDescent="0.3">
      <c r="A1180"/>
      <c r="B1180"/>
    </row>
    <row r="1181" spans="1:2" x14ac:dyDescent="0.3">
      <c r="A1181"/>
      <c r="B1181"/>
    </row>
    <row r="1182" spans="1:2" x14ac:dyDescent="0.3">
      <c r="A1182"/>
      <c r="B1182"/>
    </row>
    <row r="1183" spans="1:2" x14ac:dyDescent="0.3">
      <c r="A1183"/>
      <c r="B1183"/>
    </row>
    <row r="1184" spans="1:2" x14ac:dyDescent="0.3">
      <c r="A1184"/>
      <c r="B1184"/>
    </row>
    <row r="1185" spans="1:2" x14ac:dyDescent="0.3">
      <c r="A1185"/>
      <c r="B1185"/>
    </row>
    <row r="1186" spans="1:2" x14ac:dyDescent="0.3">
      <c r="A1186"/>
      <c r="B1186"/>
    </row>
    <row r="1187" spans="1:2" x14ac:dyDescent="0.3">
      <c r="A1187"/>
      <c r="B1187"/>
    </row>
    <row r="1188" spans="1:2" x14ac:dyDescent="0.3">
      <c r="A1188"/>
      <c r="B1188"/>
    </row>
    <row r="1189" spans="1:2" x14ac:dyDescent="0.3">
      <c r="A1189"/>
      <c r="B1189"/>
    </row>
    <row r="1190" spans="1:2" x14ac:dyDescent="0.3">
      <c r="A1190"/>
      <c r="B1190"/>
    </row>
    <row r="1191" spans="1:2" x14ac:dyDescent="0.3">
      <c r="A1191"/>
      <c r="B1191"/>
    </row>
    <row r="1192" spans="1:2" x14ac:dyDescent="0.3">
      <c r="A1192"/>
      <c r="B1192"/>
    </row>
    <row r="1193" spans="1:2" x14ac:dyDescent="0.3">
      <c r="A1193"/>
      <c r="B1193"/>
    </row>
    <row r="1194" spans="1:2" x14ac:dyDescent="0.3">
      <c r="A1194"/>
      <c r="B1194"/>
    </row>
    <row r="1195" spans="1:2" x14ac:dyDescent="0.3">
      <c r="A1195"/>
      <c r="B1195"/>
    </row>
    <row r="1196" spans="1:2" x14ac:dyDescent="0.3">
      <c r="A1196"/>
      <c r="B1196"/>
    </row>
    <row r="1197" spans="1:2" x14ac:dyDescent="0.3">
      <c r="A1197"/>
      <c r="B1197"/>
    </row>
    <row r="1198" spans="1:2" x14ac:dyDescent="0.3">
      <c r="A1198"/>
      <c r="B1198"/>
    </row>
    <row r="1199" spans="1:2" x14ac:dyDescent="0.3">
      <c r="A1199"/>
      <c r="B1199"/>
    </row>
    <row r="1200" spans="1:2" x14ac:dyDescent="0.3">
      <c r="A1200"/>
      <c r="B1200"/>
    </row>
    <row r="1201" spans="1:2" x14ac:dyDescent="0.3">
      <c r="A1201"/>
      <c r="B1201"/>
    </row>
    <row r="1202" spans="1:2" x14ac:dyDescent="0.3">
      <c r="A1202"/>
      <c r="B1202"/>
    </row>
    <row r="1203" spans="1:2" x14ac:dyDescent="0.3">
      <c r="A1203"/>
      <c r="B1203"/>
    </row>
    <row r="1204" spans="1:2" x14ac:dyDescent="0.3">
      <c r="A1204"/>
      <c r="B1204"/>
    </row>
    <row r="1205" spans="1:2" x14ac:dyDescent="0.3">
      <c r="A1205"/>
      <c r="B1205"/>
    </row>
    <row r="1206" spans="1:2" x14ac:dyDescent="0.3">
      <c r="A1206"/>
      <c r="B1206"/>
    </row>
    <row r="1207" spans="1:2" x14ac:dyDescent="0.3">
      <c r="A1207"/>
      <c r="B1207"/>
    </row>
    <row r="1208" spans="1:2" x14ac:dyDescent="0.3">
      <c r="A1208"/>
      <c r="B1208"/>
    </row>
  </sheetData>
  <mergeCells count="5">
    <mergeCell ref="A1:B1"/>
    <mergeCell ref="D1:F1"/>
    <mergeCell ref="D7:D8"/>
    <mergeCell ref="E7:E8"/>
    <mergeCell ref="F7:F8"/>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S31"/>
  <sheetViews>
    <sheetView zoomScale="90" zoomScaleNormal="90" workbookViewId="0">
      <pane ySplit="3" topLeftCell="A4" activePane="bottomLeft" state="frozen"/>
      <selection pane="bottomLeft" activeCell="M24" sqref="M24"/>
    </sheetView>
  </sheetViews>
  <sheetFormatPr defaultColWidth="9.109375" defaultRowHeight="14.4" x14ac:dyDescent="0.3"/>
  <cols>
    <col min="1" max="1" width="65.109375" style="3" customWidth="1"/>
    <col min="2" max="2" width="5.5546875" style="3" bestFit="1" customWidth="1"/>
    <col min="3" max="3" width="11.5546875" style="79" bestFit="1" customWidth="1"/>
    <col min="4" max="4" width="6" style="3" bestFit="1" customWidth="1"/>
    <col min="5" max="5" width="2.109375" style="3" customWidth="1"/>
    <col min="6" max="6" width="19.5546875" style="3" bestFit="1" customWidth="1"/>
    <col min="7" max="7" width="5.5546875" style="3" bestFit="1" customWidth="1"/>
    <col min="8" max="10" width="11.5546875" style="3" bestFit="1" customWidth="1"/>
    <col min="11" max="11" width="6.88671875" style="3" bestFit="1" customWidth="1"/>
    <col min="12" max="12" width="11.5546875" style="3" bestFit="1" customWidth="1"/>
    <col min="13" max="13" width="12.5546875" style="3" bestFit="1" customWidth="1"/>
    <col min="14" max="14" width="3.109375" style="3" customWidth="1"/>
    <col min="15" max="16384" width="9.109375" style="3"/>
  </cols>
  <sheetData>
    <row r="1" spans="1:45" ht="93" customHeight="1" x14ac:dyDescent="0.3">
      <c r="A1" s="373" t="s">
        <v>340</v>
      </c>
      <c r="B1" s="374"/>
      <c r="C1" s="374"/>
      <c r="D1" s="387"/>
      <c r="F1" s="373" t="s">
        <v>344</v>
      </c>
      <c r="G1" s="374"/>
      <c r="H1" s="374"/>
      <c r="I1" s="374"/>
      <c r="J1" s="388"/>
      <c r="K1" s="388"/>
      <c r="L1" s="388"/>
      <c r="M1" s="387"/>
    </row>
    <row r="2" spans="1:45" x14ac:dyDescent="0.3">
      <c r="A2" s="2"/>
      <c r="B2" s="1"/>
      <c r="C2" s="137"/>
      <c r="D2" s="74"/>
      <c r="F2" s="2"/>
      <c r="G2" s="1"/>
      <c r="H2" s="1"/>
      <c r="I2" s="1"/>
      <c r="J2" s="1"/>
      <c r="K2" s="1"/>
      <c r="L2" s="1"/>
      <c r="M2" s="74"/>
    </row>
    <row r="3" spans="1:45" ht="30.75" customHeight="1" x14ac:dyDescent="0.3">
      <c r="A3" s="96" t="s">
        <v>338</v>
      </c>
      <c r="B3" s="4" t="s">
        <v>335</v>
      </c>
      <c r="C3" s="4" t="s">
        <v>339</v>
      </c>
      <c r="D3" s="88" t="s">
        <v>67</v>
      </c>
      <c r="F3" s="96" t="s">
        <v>346</v>
      </c>
      <c r="G3" s="4" t="s">
        <v>335</v>
      </c>
      <c r="H3" s="4" t="s">
        <v>339</v>
      </c>
      <c r="I3" s="87" t="s">
        <v>345</v>
      </c>
      <c r="J3" s="87" t="s">
        <v>347</v>
      </c>
      <c r="K3" s="87" t="s">
        <v>348</v>
      </c>
      <c r="L3" s="87" t="s">
        <v>349</v>
      </c>
      <c r="M3" s="88" t="s">
        <v>350</v>
      </c>
      <c r="AR3"/>
      <c r="AS3"/>
    </row>
    <row r="4" spans="1:45" ht="15" thickBot="1" x14ac:dyDescent="0.35">
      <c r="A4" s="2"/>
      <c r="B4" s="1"/>
      <c r="C4" s="137"/>
      <c r="D4" s="74"/>
      <c r="F4" s="2"/>
      <c r="G4" s="1"/>
      <c r="H4" s="1"/>
      <c r="I4" s="1"/>
      <c r="J4" s="1"/>
      <c r="K4" s="1"/>
      <c r="L4" s="1"/>
      <c r="M4" s="74"/>
      <c r="AR4"/>
      <c r="AS4"/>
    </row>
    <row r="5" spans="1:45" x14ac:dyDescent="0.3">
      <c r="A5" s="100" t="s">
        <v>342</v>
      </c>
      <c r="B5" s="101"/>
      <c r="C5" s="163"/>
      <c r="D5" s="102"/>
      <c r="F5" s="100" t="s">
        <v>342</v>
      </c>
      <c r="G5" s="297"/>
      <c r="H5" s="297"/>
      <c r="I5" s="297"/>
      <c r="J5" s="297"/>
      <c r="K5" s="297"/>
      <c r="L5" s="297"/>
      <c r="M5" s="296"/>
      <c r="AR5"/>
      <c r="AS5"/>
    </row>
    <row r="6" spans="1:45" x14ac:dyDescent="0.3">
      <c r="A6" s="2" t="s">
        <v>336</v>
      </c>
      <c r="B6" s="1">
        <v>2019</v>
      </c>
      <c r="C6" s="14">
        <v>43616</v>
      </c>
      <c r="D6" s="82">
        <v>43.3</v>
      </c>
      <c r="F6" s="2" t="s">
        <v>330</v>
      </c>
      <c r="G6" s="3">
        <v>2019</v>
      </c>
      <c r="H6" s="116">
        <v>43616</v>
      </c>
      <c r="I6" s="71">
        <v>2326</v>
      </c>
      <c r="J6" s="71">
        <v>340</v>
      </c>
      <c r="K6" s="71">
        <v>1240</v>
      </c>
      <c r="L6" s="71">
        <v>746</v>
      </c>
      <c r="M6" s="108">
        <v>0.14599999999999999</v>
      </c>
      <c r="AR6"/>
      <c r="AS6"/>
    </row>
    <row r="7" spans="1:45" x14ac:dyDescent="0.3">
      <c r="A7" s="99" t="s">
        <v>336</v>
      </c>
      <c r="B7" s="95">
        <v>2019</v>
      </c>
      <c r="C7" s="114">
        <v>43646</v>
      </c>
      <c r="D7" s="98">
        <v>47.7</v>
      </c>
      <c r="F7" s="99" t="s">
        <v>330</v>
      </c>
      <c r="G7" s="298">
        <v>2019</v>
      </c>
      <c r="H7" s="299">
        <v>43646</v>
      </c>
      <c r="I7" s="300">
        <v>2367</v>
      </c>
      <c r="J7" s="300">
        <v>351</v>
      </c>
      <c r="K7" s="300">
        <v>1267</v>
      </c>
      <c r="L7" s="300">
        <v>749</v>
      </c>
      <c r="M7" s="109">
        <v>0.14799999999999999</v>
      </c>
      <c r="AR7"/>
      <c r="AS7"/>
    </row>
    <row r="8" spans="1:45" x14ac:dyDescent="0.3">
      <c r="A8" s="2" t="s">
        <v>336</v>
      </c>
      <c r="B8" s="1">
        <v>2019</v>
      </c>
      <c r="C8" s="14">
        <v>43677</v>
      </c>
      <c r="D8" s="82">
        <v>56.3</v>
      </c>
      <c r="F8" s="2" t="s">
        <v>330</v>
      </c>
      <c r="G8" s="3">
        <v>2019</v>
      </c>
      <c r="H8" s="116">
        <v>43677</v>
      </c>
      <c r="I8" s="71">
        <v>3585</v>
      </c>
      <c r="J8" s="71">
        <v>531</v>
      </c>
      <c r="K8" s="71">
        <v>2141</v>
      </c>
      <c r="L8" s="71">
        <v>913</v>
      </c>
      <c r="M8" s="108">
        <v>0.14799999999999999</v>
      </c>
      <c r="AR8"/>
      <c r="AS8"/>
    </row>
    <row r="9" spans="1:45" x14ac:dyDescent="0.3">
      <c r="A9" s="97" t="s">
        <v>336</v>
      </c>
      <c r="B9" s="118">
        <v>2019</v>
      </c>
      <c r="C9" s="114">
        <v>43708</v>
      </c>
      <c r="D9" s="98">
        <v>53.8</v>
      </c>
      <c r="F9" s="2" t="s">
        <v>330</v>
      </c>
      <c r="G9" s="3">
        <v>2019</v>
      </c>
      <c r="H9" s="116">
        <v>43708</v>
      </c>
      <c r="I9" s="71">
        <v>4116</v>
      </c>
      <c r="J9" s="71">
        <v>560</v>
      </c>
      <c r="K9" s="71">
        <v>2492</v>
      </c>
      <c r="L9" s="71">
        <v>1064</v>
      </c>
      <c r="M9" s="108">
        <v>0.13600000000000001</v>
      </c>
      <c r="AR9"/>
      <c r="AS9"/>
    </row>
    <row r="10" spans="1:45" x14ac:dyDescent="0.3">
      <c r="A10" s="99" t="s">
        <v>336</v>
      </c>
      <c r="B10" s="95">
        <v>2019</v>
      </c>
      <c r="C10" s="114">
        <v>43738</v>
      </c>
      <c r="D10" s="98">
        <v>60.6</v>
      </c>
      <c r="F10" s="2" t="s">
        <v>330</v>
      </c>
      <c r="G10" s="3">
        <v>2019</v>
      </c>
      <c r="H10" s="116">
        <v>43738</v>
      </c>
      <c r="I10" s="71">
        <v>4118</v>
      </c>
      <c r="J10" s="71">
        <v>606</v>
      </c>
      <c r="K10" s="71">
        <v>2492</v>
      </c>
      <c r="L10" s="71">
        <v>1020</v>
      </c>
      <c r="M10" s="108">
        <v>0.14699999999999999</v>
      </c>
    </row>
    <row r="11" spans="1:45" x14ac:dyDescent="0.3">
      <c r="A11" s="2" t="s">
        <v>336</v>
      </c>
      <c r="B11" s="1">
        <v>2020</v>
      </c>
      <c r="C11" s="14">
        <v>43769</v>
      </c>
      <c r="D11" s="82">
        <v>66.599999999999994</v>
      </c>
      <c r="F11" s="2" t="s">
        <v>330</v>
      </c>
      <c r="G11" s="3">
        <v>2020</v>
      </c>
      <c r="H11" s="116">
        <v>43769</v>
      </c>
      <c r="I11" s="71">
        <v>4648</v>
      </c>
      <c r="J11" s="71">
        <v>618</v>
      </c>
      <c r="K11" s="71">
        <v>2643</v>
      </c>
      <c r="L11" s="71">
        <v>1387</v>
      </c>
      <c r="M11" s="108">
        <v>0.13300000000000001</v>
      </c>
    </row>
    <row r="12" spans="1:45" x14ac:dyDescent="0.3">
      <c r="A12" s="2" t="s">
        <v>336</v>
      </c>
      <c r="B12" s="3">
        <v>2020</v>
      </c>
      <c r="C12" s="166">
        <v>43799</v>
      </c>
      <c r="D12" s="165">
        <v>67</v>
      </c>
      <c r="F12" s="2" t="s">
        <v>330</v>
      </c>
      <c r="G12" s="3">
        <v>2020</v>
      </c>
      <c r="H12" s="116">
        <v>43799</v>
      </c>
      <c r="I12" s="71">
        <v>4363</v>
      </c>
      <c r="J12" s="71">
        <v>613</v>
      </c>
      <c r="K12" s="71">
        <v>2489</v>
      </c>
      <c r="L12" s="71">
        <v>1261</v>
      </c>
      <c r="M12" s="108">
        <v>0.14000000000000001</v>
      </c>
    </row>
    <row r="13" spans="1:45" x14ac:dyDescent="0.3">
      <c r="A13" s="103"/>
      <c r="B13" s="104"/>
      <c r="C13" s="164"/>
      <c r="D13" s="105"/>
      <c r="F13" s="2"/>
      <c r="H13" s="116"/>
      <c r="I13" s="71"/>
      <c r="J13" s="71"/>
      <c r="K13" s="71"/>
      <c r="L13" s="71"/>
      <c r="M13" s="108"/>
    </row>
    <row r="14" spans="1:45" x14ac:dyDescent="0.3">
      <c r="A14" s="2" t="s">
        <v>337</v>
      </c>
      <c r="B14" s="1">
        <v>2019</v>
      </c>
      <c r="C14" s="14">
        <v>43616</v>
      </c>
      <c r="D14" s="82">
        <v>28.6</v>
      </c>
      <c r="F14" s="112"/>
      <c r="G14" s="301"/>
      <c r="H14" s="301"/>
      <c r="I14" s="302"/>
      <c r="J14" s="302"/>
      <c r="K14" s="302"/>
      <c r="L14" s="302"/>
      <c r="M14" s="113"/>
    </row>
    <row r="15" spans="1:45" x14ac:dyDescent="0.3">
      <c r="A15" s="2" t="s">
        <v>337</v>
      </c>
      <c r="B15" s="1">
        <v>2019</v>
      </c>
      <c r="C15" s="14">
        <v>43646</v>
      </c>
      <c r="D15" s="82">
        <v>44</v>
      </c>
      <c r="F15" s="2" t="s">
        <v>331</v>
      </c>
      <c r="G15" s="3">
        <v>2019</v>
      </c>
      <c r="H15" s="116">
        <v>43616</v>
      </c>
      <c r="I15" s="71">
        <v>57</v>
      </c>
      <c r="J15" s="71">
        <v>12</v>
      </c>
      <c r="K15" s="71">
        <v>19</v>
      </c>
      <c r="L15" s="71">
        <v>26</v>
      </c>
      <c r="M15" s="108">
        <v>0.21099999999999999</v>
      </c>
    </row>
    <row r="16" spans="1:45" x14ac:dyDescent="0.3">
      <c r="A16" s="2" t="s">
        <v>337</v>
      </c>
      <c r="B16" s="1">
        <v>2019</v>
      </c>
      <c r="C16" s="14">
        <v>43677</v>
      </c>
      <c r="D16" s="82">
        <v>47.1</v>
      </c>
      <c r="F16" s="2" t="s">
        <v>331</v>
      </c>
      <c r="G16" s="3">
        <v>2019</v>
      </c>
      <c r="H16" s="116">
        <v>43646</v>
      </c>
      <c r="I16" s="71">
        <v>310</v>
      </c>
      <c r="J16" s="71">
        <v>35</v>
      </c>
      <c r="K16" s="71">
        <v>128</v>
      </c>
      <c r="L16" s="71">
        <v>147</v>
      </c>
      <c r="M16" s="108">
        <v>0.113</v>
      </c>
    </row>
    <row r="17" spans="1:13" x14ac:dyDescent="0.3">
      <c r="A17" s="2" t="s">
        <v>337</v>
      </c>
      <c r="B17" s="1">
        <v>2019</v>
      </c>
      <c r="C17" s="14">
        <v>43708</v>
      </c>
      <c r="D17" s="82">
        <v>45.1</v>
      </c>
      <c r="F17" s="2" t="s">
        <v>331</v>
      </c>
      <c r="G17" s="3">
        <v>2019</v>
      </c>
      <c r="H17" s="116">
        <v>43677</v>
      </c>
      <c r="I17" s="71">
        <v>11279</v>
      </c>
      <c r="J17" s="71">
        <v>4045</v>
      </c>
      <c r="K17" s="71">
        <v>5809</v>
      </c>
      <c r="L17" s="71">
        <v>1425</v>
      </c>
      <c r="M17" s="108">
        <v>0.35899999999999999</v>
      </c>
    </row>
    <row r="18" spans="1:13" x14ac:dyDescent="0.3">
      <c r="A18" s="2" t="s">
        <v>337</v>
      </c>
      <c r="B18" s="1">
        <v>2019</v>
      </c>
      <c r="C18" s="14">
        <v>43738</v>
      </c>
      <c r="D18" s="82">
        <v>50.5</v>
      </c>
      <c r="F18" s="2" t="s">
        <v>331</v>
      </c>
      <c r="G18" s="3">
        <v>2019</v>
      </c>
      <c r="H18" s="116">
        <v>43708</v>
      </c>
      <c r="I18" s="71">
        <v>20570</v>
      </c>
      <c r="J18" s="71">
        <v>6582</v>
      </c>
      <c r="K18" s="71">
        <v>12121</v>
      </c>
      <c r="L18" s="71">
        <v>1867</v>
      </c>
      <c r="M18" s="108">
        <v>0.32</v>
      </c>
    </row>
    <row r="19" spans="1:13" x14ac:dyDescent="0.3">
      <c r="A19" s="2" t="s">
        <v>337</v>
      </c>
      <c r="B19" s="5">
        <v>2020</v>
      </c>
      <c r="C19" s="14">
        <v>43769</v>
      </c>
      <c r="D19" s="82">
        <v>58</v>
      </c>
      <c r="F19" s="2" t="s">
        <v>331</v>
      </c>
      <c r="G19" s="3">
        <v>2019</v>
      </c>
      <c r="H19" s="116">
        <v>43738</v>
      </c>
      <c r="I19" s="71">
        <v>17886</v>
      </c>
      <c r="J19" s="71">
        <v>6815</v>
      </c>
      <c r="K19" s="71">
        <v>9812</v>
      </c>
      <c r="L19" s="71">
        <v>1259</v>
      </c>
      <c r="M19" s="108">
        <v>0.38100000000000001</v>
      </c>
    </row>
    <row r="20" spans="1:13" x14ac:dyDescent="0.3">
      <c r="A20" s="2" t="s">
        <v>337</v>
      </c>
      <c r="B20" s="1">
        <v>2020</v>
      </c>
      <c r="C20" s="14">
        <v>43799</v>
      </c>
      <c r="D20" s="82">
        <v>59.3</v>
      </c>
      <c r="F20" s="2" t="s">
        <v>331</v>
      </c>
      <c r="G20" s="3">
        <v>2020</v>
      </c>
      <c r="H20" s="116">
        <v>43769</v>
      </c>
      <c r="I20" s="71">
        <v>17810</v>
      </c>
      <c r="J20" s="71">
        <v>6845</v>
      </c>
      <c r="K20" s="71">
        <v>9533</v>
      </c>
      <c r="L20" s="71">
        <v>1432</v>
      </c>
      <c r="M20" s="108">
        <v>0.38400000000000001</v>
      </c>
    </row>
    <row r="21" spans="1:13" ht="15" thickBot="1" x14ac:dyDescent="0.35">
      <c r="A21" s="2"/>
      <c r="B21" s="1"/>
      <c r="C21" s="137"/>
      <c r="D21" s="82"/>
      <c r="F21" s="2" t="s">
        <v>331</v>
      </c>
      <c r="G21" s="3">
        <v>2020</v>
      </c>
      <c r="H21" s="116">
        <v>43799</v>
      </c>
      <c r="I21" s="71">
        <v>17546</v>
      </c>
      <c r="J21" s="71">
        <v>6972</v>
      </c>
      <c r="K21" s="71">
        <v>9207</v>
      </c>
      <c r="L21" s="71">
        <v>1367</v>
      </c>
      <c r="M21" s="108">
        <v>0.39700000000000002</v>
      </c>
    </row>
    <row r="22" spans="1:13" ht="15" thickBot="1" x14ac:dyDescent="0.35">
      <c r="A22" s="101"/>
      <c r="B22" s="101"/>
      <c r="C22" s="163"/>
      <c r="D22" s="106"/>
      <c r="F22" s="2"/>
      <c r="H22" s="116"/>
      <c r="I22" s="71"/>
      <c r="J22" s="71"/>
      <c r="K22" s="71"/>
      <c r="L22" s="71"/>
      <c r="M22" s="108"/>
    </row>
    <row r="23" spans="1:13" x14ac:dyDescent="0.3">
      <c r="D23" s="81"/>
      <c r="F23" s="100" t="s">
        <v>341</v>
      </c>
      <c r="G23" s="297"/>
      <c r="H23" s="297"/>
      <c r="I23" s="111"/>
      <c r="J23" s="111"/>
      <c r="K23" s="111"/>
      <c r="L23" s="111"/>
      <c r="M23" s="296"/>
    </row>
    <row r="24" spans="1:13" x14ac:dyDescent="0.3">
      <c r="D24" s="81"/>
      <c r="F24" s="2" t="s">
        <v>330</v>
      </c>
      <c r="G24" s="3">
        <v>2019</v>
      </c>
      <c r="I24" s="303">
        <f>SUM(I6:I10)</f>
        <v>16512</v>
      </c>
      <c r="J24" s="303">
        <f>SUM(J6:J10)</f>
        <v>2388</v>
      </c>
      <c r="K24" s="303">
        <f>SUM(K6:K10)</f>
        <v>9632</v>
      </c>
      <c r="L24" s="303">
        <f>SUM(L6:L10)</f>
        <v>4492</v>
      </c>
      <c r="M24" s="304">
        <f>J24/I24</f>
        <v>0.14462209302325582</v>
      </c>
    </row>
    <row r="25" spans="1:13" x14ac:dyDescent="0.3">
      <c r="D25" s="80"/>
      <c r="F25" s="2" t="s">
        <v>330</v>
      </c>
      <c r="G25" s="3">
        <v>2020</v>
      </c>
      <c r="I25" s="303">
        <f>SUM(I11:I12)</f>
        <v>9011</v>
      </c>
      <c r="J25" s="303">
        <f>SUM(J11:J12)</f>
        <v>1231</v>
      </c>
      <c r="K25" s="303">
        <f>SUM(K11:K12)</f>
        <v>5132</v>
      </c>
      <c r="L25" s="303">
        <f>SUM(L11:L12)</f>
        <v>2648</v>
      </c>
      <c r="M25" s="304">
        <f>J25/I25</f>
        <v>0.13661080901120853</v>
      </c>
    </row>
    <row r="26" spans="1:13" x14ac:dyDescent="0.3">
      <c r="D26" s="80"/>
      <c r="F26" s="2" t="s">
        <v>331</v>
      </c>
      <c r="G26" s="3">
        <v>2019</v>
      </c>
      <c r="I26" s="303">
        <f>SUM(I15:I19)</f>
        <v>50102</v>
      </c>
      <c r="J26" s="303">
        <f>SUM(J15:J19)</f>
        <v>17489</v>
      </c>
      <c r="K26" s="303">
        <f>SUM(K15:K19)</f>
        <v>27889</v>
      </c>
      <c r="L26" s="303">
        <f>SUM(L15:L19)</f>
        <v>4724</v>
      </c>
      <c r="M26" s="304">
        <f>J26/I26</f>
        <v>0.34906790148097883</v>
      </c>
    </row>
    <row r="27" spans="1:13" ht="15" thickBot="1" x14ac:dyDescent="0.35">
      <c r="D27" s="80"/>
      <c r="F27" s="2" t="s">
        <v>331</v>
      </c>
      <c r="G27" s="3">
        <v>2020</v>
      </c>
      <c r="I27" s="303">
        <f>SUM(I20:I21)</f>
        <v>35356</v>
      </c>
      <c r="J27" s="303">
        <f>SUM(J20:J21)</f>
        <v>13817</v>
      </c>
      <c r="K27" s="303">
        <f>SUM(K20:K21)</f>
        <v>18740</v>
      </c>
      <c r="L27" s="303">
        <f>SUM(L20:L21)</f>
        <v>2799</v>
      </c>
      <c r="M27" s="304">
        <f>J27/I27</f>
        <v>0.39079647018893537</v>
      </c>
    </row>
    <row r="28" spans="1:13" x14ac:dyDescent="0.3">
      <c r="D28" s="80"/>
      <c r="F28" s="100" t="s">
        <v>343</v>
      </c>
      <c r="G28" s="297"/>
      <c r="H28" s="297"/>
      <c r="I28" s="111"/>
      <c r="J28" s="111"/>
      <c r="K28" s="111"/>
      <c r="L28" s="111"/>
      <c r="M28" s="296"/>
    </row>
    <row r="29" spans="1:13" x14ac:dyDescent="0.3">
      <c r="D29" s="80"/>
      <c r="F29" s="2" t="s">
        <v>330</v>
      </c>
      <c r="I29" s="71">
        <f>SUM(I24:I25)</f>
        <v>25523</v>
      </c>
      <c r="J29" s="71">
        <f>SUM(J24:J25)</f>
        <v>3619</v>
      </c>
      <c r="K29" s="71">
        <f>SUM(K24:K25)</f>
        <v>14764</v>
      </c>
      <c r="L29" s="71">
        <f>SUM(L24:L25)</f>
        <v>7140</v>
      </c>
      <c r="M29" s="108">
        <f>J29/I29</f>
        <v>0.14179367629197195</v>
      </c>
    </row>
    <row r="30" spans="1:13" ht="15" thickBot="1" x14ac:dyDescent="0.35">
      <c r="D30" s="80"/>
      <c r="F30" s="18" t="s">
        <v>331</v>
      </c>
      <c r="G30" s="11"/>
      <c r="H30" s="11"/>
      <c r="I30" s="91">
        <f>SUM(I26:I27)</f>
        <v>85458</v>
      </c>
      <c r="J30" s="91">
        <f>SUM(J26:J27)</f>
        <v>31306</v>
      </c>
      <c r="K30" s="91">
        <f>SUM(K26:K27)</f>
        <v>46629</v>
      </c>
      <c r="L30" s="91">
        <f>SUM(L26:L27)</f>
        <v>7523</v>
      </c>
      <c r="M30" s="110">
        <f>J30/I30</f>
        <v>0.36633199934470734</v>
      </c>
    </row>
    <row r="31" spans="1:13" x14ac:dyDescent="0.3">
      <c r="D31" s="80"/>
    </row>
  </sheetData>
  <mergeCells count="2">
    <mergeCell ref="A1:D1"/>
    <mergeCell ref="F1:M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D42"/>
  <sheetViews>
    <sheetView zoomScaleNormal="100" workbookViewId="0">
      <pane ySplit="3" topLeftCell="A4" activePane="bottomLeft" state="frozen"/>
      <selection pane="bottomLeft" activeCell="I14" sqref="I14"/>
    </sheetView>
  </sheetViews>
  <sheetFormatPr defaultColWidth="9.109375" defaultRowHeight="14.4" x14ac:dyDescent="0.3"/>
  <cols>
    <col min="1" max="2" width="30.44140625" style="3" customWidth="1"/>
    <col min="3" max="3" width="5.5546875" style="79" bestFit="1" customWidth="1"/>
    <col min="4" max="4" width="11.5546875" style="79" bestFit="1" customWidth="1"/>
    <col min="5" max="5" width="6.5546875" style="72" bestFit="1" customWidth="1"/>
    <col min="6" max="6" width="2.5546875" style="3" customWidth="1"/>
    <col min="7" max="7" width="10.5546875" style="3" bestFit="1" customWidth="1"/>
    <col min="8" max="8" width="18.5546875" style="3" customWidth="1"/>
    <col min="9" max="9" width="18" style="3" customWidth="1"/>
    <col min="10" max="16384" width="9.109375" style="3"/>
  </cols>
  <sheetData>
    <row r="1" spans="1:56" ht="97.5" customHeight="1" x14ac:dyDescent="0.3">
      <c r="A1" s="373" t="s">
        <v>351</v>
      </c>
      <c r="B1" s="368"/>
      <c r="C1" s="368"/>
      <c r="D1" s="368"/>
      <c r="E1" s="369"/>
      <c r="G1" s="373" t="s">
        <v>355</v>
      </c>
      <c r="H1" s="368"/>
      <c r="I1" s="369"/>
    </row>
    <row r="2" spans="1:56" x14ac:dyDescent="0.3">
      <c r="A2" s="2"/>
      <c r="B2" s="1"/>
      <c r="C2" s="137"/>
      <c r="D2" s="137"/>
      <c r="E2" s="121"/>
      <c r="G2" s="2"/>
      <c r="H2" s="1"/>
      <c r="I2" s="74"/>
    </row>
    <row r="3" spans="1:56" ht="30.75" customHeight="1" x14ac:dyDescent="0.3">
      <c r="A3" s="75" t="s">
        <v>352</v>
      </c>
      <c r="B3" s="70" t="s">
        <v>329</v>
      </c>
      <c r="C3" s="4" t="s">
        <v>335</v>
      </c>
      <c r="D3" s="4" t="s">
        <v>339</v>
      </c>
      <c r="E3" s="88" t="s">
        <v>67</v>
      </c>
      <c r="G3" s="7" t="s">
        <v>339</v>
      </c>
      <c r="H3" s="86" t="s">
        <v>356</v>
      </c>
      <c r="I3" s="85" t="s">
        <v>357</v>
      </c>
      <c r="BC3"/>
      <c r="BD3"/>
    </row>
    <row r="4" spans="1:56" x14ac:dyDescent="0.3">
      <c r="A4" s="2" t="s">
        <v>353</v>
      </c>
      <c r="B4" s="3" t="s">
        <v>313</v>
      </c>
      <c r="C4" s="79">
        <v>2019</v>
      </c>
      <c r="D4" s="166">
        <v>43616</v>
      </c>
      <c r="E4" s="82">
        <v>76.821142552055505</v>
      </c>
      <c r="G4" s="8">
        <v>43769</v>
      </c>
      <c r="H4" s="89">
        <v>13575</v>
      </c>
      <c r="I4" s="117">
        <v>2023.72</v>
      </c>
      <c r="BC4"/>
      <c r="BD4"/>
    </row>
    <row r="5" spans="1:56" ht="15" thickBot="1" x14ac:dyDescent="0.35">
      <c r="A5" s="2" t="s">
        <v>353</v>
      </c>
      <c r="B5" s="3" t="s">
        <v>313</v>
      </c>
      <c r="C5" s="79">
        <v>2019</v>
      </c>
      <c r="D5" s="166">
        <v>43646</v>
      </c>
      <c r="E5" s="82">
        <v>73.775836245631595</v>
      </c>
      <c r="G5" s="9">
        <v>43799</v>
      </c>
      <c r="H5" s="91">
        <v>13784</v>
      </c>
      <c r="I5" s="264">
        <v>2162.4</v>
      </c>
      <c r="BC5"/>
      <c r="BD5"/>
    </row>
    <row r="6" spans="1:56" x14ac:dyDescent="0.3">
      <c r="A6" s="2" t="s">
        <v>353</v>
      </c>
      <c r="B6" s="3" t="s">
        <v>313</v>
      </c>
      <c r="C6" s="79">
        <v>2019</v>
      </c>
      <c r="D6" s="166">
        <v>43677</v>
      </c>
      <c r="E6" s="82">
        <v>84.482560230133004</v>
      </c>
      <c r="G6" s="14"/>
      <c r="H6" s="89"/>
      <c r="I6" s="261"/>
      <c r="BC6"/>
      <c r="BD6"/>
    </row>
    <row r="7" spans="1:56" x14ac:dyDescent="0.3">
      <c r="A7" s="97" t="s">
        <v>353</v>
      </c>
      <c r="B7" s="305" t="s">
        <v>313</v>
      </c>
      <c r="C7" s="306">
        <v>2019</v>
      </c>
      <c r="D7" s="307">
        <v>43708</v>
      </c>
      <c r="E7" s="98">
        <v>88.110274869109901</v>
      </c>
      <c r="G7" s="114"/>
      <c r="H7" s="107"/>
      <c r="I7" s="262"/>
      <c r="BC7"/>
      <c r="BD7"/>
    </row>
    <row r="8" spans="1:56" x14ac:dyDescent="0.3">
      <c r="A8" s="2" t="s">
        <v>353</v>
      </c>
      <c r="B8" s="3" t="s">
        <v>313</v>
      </c>
      <c r="C8" s="79">
        <v>2019</v>
      </c>
      <c r="D8" s="166">
        <v>43738</v>
      </c>
      <c r="E8" s="82">
        <v>86.3666990156662</v>
      </c>
      <c r="G8" s="14"/>
      <c r="H8" s="89"/>
      <c r="I8" s="261"/>
      <c r="BC8"/>
      <c r="BD8"/>
    </row>
    <row r="9" spans="1:56" x14ac:dyDescent="0.3">
      <c r="A9" s="2" t="s">
        <v>353</v>
      </c>
      <c r="B9" s="3" t="s">
        <v>313</v>
      </c>
      <c r="C9" s="79">
        <v>2020</v>
      </c>
      <c r="D9" s="166">
        <v>43769</v>
      </c>
      <c r="E9" s="82">
        <v>89.073931720551698</v>
      </c>
      <c r="G9" s="14"/>
      <c r="H9" s="89"/>
      <c r="I9" s="261"/>
    </row>
    <row r="10" spans="1:56" x14ac:dyDescent="0.3">
      <c r="A10" s="2" t="s">
        <v>353</v>
      </c>
      <c r="B10" s="3" t="s">
        <v>313</v>
      </c>
      <c r="C10" s="79">
        <v>2020</v>
      </c>
      <c r="D10" s="166">
        <v>43799</v>
      </c>
      <c r="E10" s="82">
        <v>90.128255945639907</v>
      </c>
      <c r="G10" s="14"/>
      <c r="H10" s="89"/>
      <c r="I10" s="261"/>
      <c r="BC10"/>
      <c r="BD10"/>
    </row>
    <row r="11" spans="1:56" x14ac:dyDescent="0.3">
      <c r="A11" s="2"/>
      <c r="D11" s="166"/>
      <c r="E11" s="82"/>
      <c r="G11" s="14"/>
      <c r="H11" s="167"/>
      <c r="I11" s="263"/>
    </row>
    <row r="12" spans="1:56" x14ac:dyDescent="0.3">
      <c r="A12" s="2" t="s">
        <v>353</v>
      </c>
      <c r="B12" s="3" t="s">
        <v>305</v>
      </c>
      <c r="C12" s="79">
        <v>2019</v>
      </c>
      <c r="D12" s="166">
        <v>43616</v>
      </c>
      <c r="E12" s="82">
        <v>32.046650298141003</v>
      </c>
    </row>
    <row r="13" spans="1:56" x14ac:dyDescent="0.3">
      <c r="A13" s="2" t="s">
        <v>353</v>
      </c>
      <c r="B13" s="3" t="s">
        <v>305</v>
      </c>
      <c r="C13" s="79">
        <v>2019</v>
      </c>
      <c r="D13" s="166">
        <v>43646</v>
      </c>
      <c r="E13" s="82">
        <v>39.939169982944897</v>
      </c>
    </row>
    <row r="14" spans="1:56" x14ac:dyDescent="0.3">
      <c r="A14" s="2" t="s">
        <v>353</v>
      </c>
      <c r="B14" s="3" t="s">
        <v>305</v>
      </c>
      <c r="C14" s="79">
        <v>2019</v>
      </c>
      <c r="D14" s="166">
        <v>43677</v>
      </c>
      <c r="E14" s="82">
        <v>46.0303486330574</v>
      </c>
      <c r="G14" s="116"/>
    </row>
    <row r="15" spans="1:56" x14ac:dyDescent="0.3">
      <c r="A15" s="2" t="s">
        <v>353</v>
      </c>
      <c r="B15" s="3" t="s">
        <v>305</v>
      </c>
      <c r="C15" s="79">
        <v>2019</v>
      </c>
      <c r="D15" s="166">
        <v>43708</v>
      </c>
      <c r="E15" s="82">
        <v>52.847046413502099</v>
      </c>
      <c r="G15" s="116"/>
    </row>
    <row r="16" spans="1:56" x14ac:dyDescent="0.3">
      <c r="A16" s="2" t="s">
        <v>353</v>
      </c>
      <c r="B16" s="3" t="s">
        <v>305</v>
      </c>
      <c r="C16" s="79">
        <v>2019</v>
      </c>
      <c r="D16" s="166">
        <v>43738</v>
      </c>
      <c r="E16" s="82">
        <v>53.773056342461402</v>
      </c>
    </row>
    <row r="17" spans="1:5" x14ac:dyDescent="0.3">
      <c r="A17" s="2" t="s">
        <v>353</v>
      </c>
      <c r="B17" s="3" t="s">
        <v>305</v>
      </c>
      <c r="C17" s="79">
        <v>2020</v>
      </c>
      <c r="D17" s="166">
        <v>43769</v>
      </c>
      <c r="E17" s="82">
        <v>57.5903357903358</v>
      </c>
    </row>
    <row r="18" spans="1:5" x14ac:dyDescent="0.3">
      <c r="A18" s="2" t="s">
        <v>353</v>
      </c>
      <c r="B18" s="3" t="s">
        <v>305</v>
      </c>
      <c r="C18" s="79">
        <v>2020</v>
      </c>
      <c r="D18" s="166">
        <v>43799</v>
      </c>
      <c r="E18" s="82">
        <v>64.584213259477195</v>
      </c>
    </row>
    <row r="19" spans="1:5" x14ac:dyDescent="0.3">
      <c r="A19" s="2"/>
      <c r="D19" s="166"/>
      <c r="E19" s="82"/>
    </row>
    <row r="20" spans="1:5" x14ac:dyDescent="0.3">
      <c r="A20" s="2" t="s">
        <v>353</v>
      </c>
      <c r="B20" s="3" t="s">
        <v>159</v>
      </c>
      <c r="C20" s="79">
        <v>2019</v>
      </c>
      <c r="D20" s="166">
        <v>43616</v>
      </c>
      <c r="E20" s="82">
        <v>104.981260364842</v>
      </c>
    </row>
    <row r="21" spans="1:5" x14ac:dyDescent="0.3">
      <c r="A21" s="2" t="s">
        <v>353</v>
      </c>
      <c r="B21" s="3" t="s">
        <v>159</v>
      </c>
      <c r="C21" s="79">
        <v>2019</v>
      </c>
      <c r="D21" s="166">
        <v>43646</v>
      </c>
      <c r="E21" s="82">
        <v>108.695785317109</v>
      </c>
    </row>
    <row r="22" spans="1:5" x14ac:dyDescent="0.3">
      <c r="A22" s="2" t="s">
        <v>353</v>
      </c>
      <c r="B22" s="3" t="s">
        <v>159</v>
      </c>
      <c r="C22" s="79">
        <v>2019</v>
      </c>
      <c r="D22" s="166">
        <v>43677</v>
      </c>
      <c r="E22" s="82">
        <v>111.12167175905699</v>
      </c>
    </row>
    <row r="23" spans="1:5" x14ac:dyDescent="0.3">
      <c r="A23" s="2" t="s">
        <v>353</v>
      </c>
      <c r="B23" s="3" t="s">
        <v>159</v>
      </c>
      <c r="C23" s="79">
        <v>2019</v>
      </c>
      <c r="D23" s="166">
        <v>43708</v>
      </c>
      <c r="E23" s="82">
        <v>114.83164143152101</v>
      </c>
    </row>
    <row r="24" spans="1:5" x14ac:dyDescent="0.3">
      <c r="A24" s="2" t="s">
        <v>353</v>
      </c>
      <c r="B24" s="3" t="s">
        <v>159</v>
      </c>
      <c r="C24" s="79">
        <v>2019</v>
      </c>
      <c r="D24" s="166">
        <v>43738</v>
      </c>
      <c r="E24" s="82">
        <v>112.33337869097799</v>
      </c>
    </row>
    <row r="25" spans="1:5" x14ac:dyDescent="0.3">
      <c r="A25" s="2" t="s">
        <v>353</v>
      </c>
      <c r="B25" s="3" t="s">
        <v>159</v>
      </c>
      <c r="C25" s="79">
        <v>2020</v>
      </c>
      <c r="D25" s="166">
        <v>43769</v>
      </c>
      <c r="E25" s="82">
        <v>107.78676063029501</v>
      </c>
    </row>
    <row r="26" spans="1:5" x14ac:dyDescent="0.3">
      <c r="A26" s="97" t="s">
        <v>353</v>
      </c>
      <c r="B26" s="305" t="s">
        <v>159</v>
      </c>
      <c r="C26" s="306">
        <v>2020</v>
      </c>
      <c r="D26" s="307">
        <v>43799</v>
      </c>
      <c r="E26" s="98">
        <v>110.502150611047</v>
      </c>
    </row>
    <row r="27" spans="1:5" x14ac:dyDescent="0.3">
      <c r="A27" s="2"/>
      <c r="D27" s="166"/>
      <c r="E27" s="82"/>
    </row>
    <row r="28" spans="1:5" x14ac:dyDescent="0.3">
      <c r="A28" s="2" t="s">
        <v>354</v>
      </c>
      <c r="B28" s="3" t="s">
        <v>305</v>
      </c>
      <c r="C28" s="79">
        <v>2019</v>
      </c>
      <c r="D28" s="166">
        <v>43616</v>
      </c>
      <c r="E28" s="82">
        <v>26.155631986242501</v>
      </c>
    </row>
    <row r="29" spans="1:5" x14ac:dyDescent="0.3">
      <c r="A29" s="2" t="s">
        <v>354</v>
      </c>
      <c r="B29" s="3" t="s">
        <v>305</v>
      </c>
      <c r="C29" s="79">
        <v>2019</v>
      </c>
      <c r="D29" s="166">
        <v>43646</v>
      </c>
      <c r="E29" s="82">
        <v>36.363751584283897</v>
      </c>
    </row>
    <row r="30" spans="1:5" x14ac:dyDescent="0.3">
      <c r="A30" s="2" t="s">
        <v>354</v>
      </c>
      <c r="B30" s="3" t="s">
        <v>305</v>
      </c>
      <c r="C30" s="79">
        <v>2019</v>
      </c>
      <c r="D30" s="166">
        <v>43677</v>
      </c>
      <c r="E30" s="82">
        <v>39.437656903765699</v>
      </c>
    </row>
    <row r="31" spans="1:5" x14ac:dyDescent="0.3">
      <c r="A31" s="2" t="s">
        <v>354</v>
      </c>
      <c r="B31" s="3" t="s">
        <v>305</v>
      </c>
      <c r="C31" s="79">
        <v>2019</v>
      </c>
      <c r="D31" s="166">
        <v>43708</v>
      </c>
      <c r="E31" s="82">
        <v>40.171039844509203</v>
      </c>
    </row>
    <row r="32" spans="1:5" x14ac:dyDescent="0.3">
      <c r="A32" s="2" t="s">
        <v>354</v>
      </c>
      <c r="B32" s="3" t="s">
        <v>305</v>
      </c>
      <c r="C32" s="79">
        <v>2019</v>
      </c>
      <c r="D32" s="166">
        <v>43738</v>
      </c>
      <c r="E32" s="82">
        <v>43.549052938319598</v>
      </c>
    </row>
    <row r="33" spans="1:5" x14ac:dyDescent="0.3">
      <c r="A33" s="2" t="s">
        <v>354</v>
      </c>
      <c r="B33" s="3" t="s">
        <v>305</v>
      </c>
      <c r="C33" s="79">
        <v>2020</v>
      </c>
      <c r="D33" s="166">
        <v>43769</v>
      </c>
      <c r="E33" s="82">
        <v>48.874166487416701</v>
      </c>
    </row>
    <row r="34" spans="1:5" x14ac:dyDescent="0.3">
      <c r="A34" s="2" t="s">
        <v>354</v>
      </c>
      <c r="B34" s="3" t="s">
        <v>305</v>
      </c>
      <c r="C34" s="79">
        <v>2020</v>
      </c>
      <c r="D34" s="166">
        <v>43799</v>
      </c>
      <c r="E34" s="82">
        <v>49.088471235388504</v>
      </c>
    </row>
    <row r="35" spans="1:5" x14ac:dyDescent="0.3">
      <c r="A35" s="2"/>
      <c r="D35" s="166"/>
      <c r="E35" s="82"/>
    </row>
    <row r="36" spans="1:5" x14ac:dyDescent="0.3">
      <c r="A36" s="2" t="s">
        <v>354</v>
      </c>
      <c r="B36" s="3" t="s">
        <v>159</v>
      </c>
      <c r="C36" s="79">
        <v>2019</v>
      </c>
      <c r="D36" s="166">
        <v>43616</v>
      </c>
      <c r="E36" s="82">
        <v>52.260378228782301</v>
      </c>
    </row>
    <row r="37" spans="1:5" x14ac:dyDescent="0.3">
      <c r="A37" s="2" t="s">
        <v>354</v>
      </c>
      <c r="B37" s="3" t="s">
        <v>159</v>
      </c>
      <c r="C37" s="79">
        <v>2019</v>
      </c>
      <c r="D37" s="166">
        <v>43646</v>
      </c>
      <c r="E37" s="82">
        <v>50.0954379562044</v>
      </c>
    </row>
    <row r="38" spans="1:5" x14ac:dyDescent="0.3">
      <c r="A38" s="2" t="s">
        <v>354</v>
      </c>
      <c r="B38" s="3" t="s">
        <v>159</v>
      </c>
      <c r="C38" s="79">
        <v>2019</v>
      </c>
      <c r="D38" s="166">
        <v>43677</v>
      </c>
      <c r="E38" s="82">
        <v>60.705794837461902</v>
      </c>
    </row>
    <row r="39" spans="1:5" x14ac:dyDescent="0.3">
      <c r="A39" s="2" t="s">
        <v>354</v>
      </c>
      <c r="B39" s="3" t="s">
        <v>159</v>
      </c>
      <c r="C39" s="79">
        <v>2019</v>
      </c>
      <c r="D39" s="166">
        <v>43708</v>
      </c>
      <c r="E39" s="82">
        <v>56.434273213417598</v>
      </c>
    </row>
    <row r="40" spans="1:5" x14ac:dyDescent="0.3">
      <c r="A40" s="2" t="s">
        <v>354</v>
      </c>
      <c r="B40" s="3" t="s">
        <v>159</v>
      </c>
      <c r="C40" s="79">
        <v>2019</v>
      </c>
      <c r="D40" s="166">
        <v>43738</v>
      </c>
      <c r="E40" s="82">
        <v>64.402046293190196</v>
      </c>
    </row>
    <row r="41" spans="1:5" x14ac:dyDescent="0.3">
      <c r="A41" s="2" t="s">
        <v>354</v>
      </c>
      <c r="B41" s="3" t="s">
        <v>159</v>
      </c>
      <c r="C41" s="79">
        <v>2020</v>
      </c>
      <c r="D41" s="166">
        <v>43769</v>
      </c>
      <c r="E41" s="82">
        <v>71.217967434025795</v>
      </c>
    </row>
    <row r="42" spans="1:5" ht="15" thickBot="1" x14ac:dyDescent="0.35">
      <c r="A42" s="18" t="s">
        <v>354</v>
      </c>
      <c r="B42" s="11" t="s">
        <v>159</v>
      </c>
      <c r="C42" s="10">
        <v>2020</v>
      </c>
      <c r="D42" s="115">
        <v>43799</v>
      </c>
      <c r="E42" s="83">
        <v>71.402199931608294</v>
      </c>
    </row>
  </sheetData>
  <mergeCells count="2">
    <mergeCell ref="A1:E1"/>
    <mergeCell ref="G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P27"/>
  <sheetViews>
    <sheetView workbookViewId="0">
      <selection activeCell="K20" sqref="K20:K26"/>
    </sheetView>
  </sheetViews>
  <sheetFormatPr defaultColWidth="9.109375" defaultRowHeight="14.4" x14ac:dyDescent="0.3"/>
  <cols>
    <col min="1" max="1" width="11" style="313" bestFit="1" customWidth="1"/>
    <col min="2" max="2" width="25.109375" style="313" bestFit="1" customWidth="1"/>
    <col min="3" max="3" width="2.5546875" style="124" customWidth="1"/>
    <col min="4" max="4" width="33" style="124" bestFit="1" customWidth="1"/>
    <col min="5" max="5" width="17.5546875" style="124" bestFit="1" customWidth="1"/>
    <col min="6" max="6" width="16.44140625" style="124" bestFit="1" customWidth="1"/>
    <col min="7" max="7" width="16" style="124" bestFit="1" customWidth="1"/>
    <col min="8" max="8" width="2.5546875" style="124" customWidth="1"/>
    <col min="9" max="9" width="24.44140625" style="124" customWidth="1"/>
    <col min="10" max="10" width="10.5546875" style="124" customWidth="1"/>
    <col min="11" max="11" width="14.109375" style="124" customWidth="1"/>
    <col min="12" max="12" width="2.5546875" style="124" customWidth="1"/>
    <col min="13" max="13" width="10.5546875" style="229" bestFit="1" customWidth="1"/>
    <col min="14" max="14" width="19.44140625" style="124" bestFit="1" customWidth="1"/>
    <col min="15" max="15" width="19.5546875" style="124" bestFit="1" customWidth="1"/>
    <col min="16" max="16" width="14.88671875" style="124" customWidth="1"/>
    <col min="17" max="16384" width="9.109375" style="124"/>
  </cols>
  <sheetData>
    <row r="1" spans="1:16" ht="72.75" customHeight="1" thickBot="1" x14ac:dyDescent="0.35">
      <c r="A1" s="373" t="s">
        <v>367</v>
      </c>
      <c r="B1" s="367"/>
      <c r="C1" s="123"/>
      <c r="D1" s="389" t="s">
        <v>362</v>
      </c>
      <c r="E1" s="390"/>
      <c r="F1" s="390"/>
      <c r="G1" s="391"/>
      <c r="I1" s="373" t="s">
        <v>405</v>
      </c>
      <c r="J1" s="366"/>
      <c r="K1" s="368"/>
      <c r="L1" s="388"/>
      <c r="M1" s="388"/>
      <c r="N1" s="388"/>
      <c r="O1" s="388"/>
      <c r="P1" s="387"/>
    </row>
    <row r="2" spans="1:16" x14ac:dyDescent="0.3">
      <c r="A2" s="332"/>
      <c r="B2" s="333"/>
      <c r="D2" s="125"/>
      <c r="E2" s="127"/>
      <c r="F2" s="127"/>
      <c r="G2" s="126"/>
      <c r="I2" s="394" t="s">
        <v>410</v>
      </c>
      <c r="J2" s="392"/>
      <c r="K2" s="392"/>
      <c r="L2" s="313"/>
      <c r="M2" s="392" t="s">
        <v>825</v>
      </c>
      <c r="N2" s="392"/>
      <c r="O2" s="392"/>
      <c r="P2" s="393"/>
    </row>
    <row r="3" spans="1:16" s="226" customFormat="1" ht="47.25" customHeight="1" x14ac:dyDescent="0.3">
      <c r="A3" s="334" t="s">
        <v>339</v>
      </c>
      <c r="B3" s="85" t="s">
        <v>826</v>
      </c>
      <c r="D3" s="227" t="s">
        <v>363</v>
      </c>
      <c r="E3" s="86" t="s">
        <v>369</v>
      </c>
      <c r="F3" s="86" t="s">
        <v>364</v>
      </c>
      <c r="G3" s="128" t="s">
        <v>368</v>
      </c>
      <c r="I3" s="228" t="s">
        <v>329</v>
      </c>
      <c r="J3" s="314" t="s">
        <v>339</v>
      </c>
      <c r="K3" s="315" t="s">
        <v>406</v>
      </c>
      <c r="L3" s="316"/>
      <c r="M3" s="314" t="s">
        <v>339</v>
      </c>
      <c r="N3" s="317" t="s">
        <v>407</v>
      </c>
      <c r="O3" s="317" t="s">
        <v>408</v>
      </c>
      <c r="P3" s="85" t="s">
        <v>409</v>
      </c>
    </row>
    <row r="4" spans="1:16" x14ac:dyDescent="0.3">
      <c r="A4" s="309">
        <v>43799</v>
      </c>
      <c r="B4" s="335">
        <v>1.07</v>
      </c>
      <c r="D4" s="2" t="s">
        <v>365</v>
      </c>
      <c r="E4" s="135" t="s">
        <v>156</v>
      </c>
      <c r="F4" s="1">
        <v>1</v>
      </c>
      <c r="G4" s="134">
        <v>36</v>
      </c>
      <c r="I4" s="318" t="s">
        <v>313</v>
      </c>
      <c r="J4" s="319">
        <v>43524</v>
      </c>
      <c r="K4" s="320">
        <v>7</v>
      </c>
      <c r="L4" s="313"/>
      <c r="M4" s="319">
        <v>43708</v>
      </c>
      <c r="N4" s="313" t="s">
        <v>159</v>
      </c>
      <c r="O4" s="313" t="s">
        <v>313</v>
      </c>
      <c r="P4" s="321">
        <v>1</v>
      </c>
    </row>
    <row r="5" spans="1:16" ht="15" thickBot="1" x14ac:dyDescent="0.35">
      <c r="A5" s="270"/>
      <c r="B5" s="78"/>
      <c r="D5" s="2" t="s">
        <v>365</v>
      </c>
      <c r="E5" s="135" t="s">
        <v>401</v>
      </c>
      <c r="F5" s="1">
        <v>6</v>
      </c>
      <c r="G5" s="134">
        <v>53</v>
      </c>
      <c r="I5" s="318" t="s">
        <v>313</v>
      </c>
      <c r="J5" s="319">
        <v>43555</v>
      </c>
      <c r="K5" s="320">
        <v>5</v>
      </c>
      <c r="L5" s="313"/>
      <c r="M5" s="319"/>
      <c r="N5" s="313"/>
      <c r="O5" s="313"/>
      <c r="P5" s="321"/>
    </row>
    <row r="6" spans="1:16" x14ac:dyDescent="0.3">
      <c r="D6" s="2" t="s">
        <v>365</v>
      </c>
      <c r="E6" s="135" t="s">
        <v>370</v>
      </c>
      <c r="F6" s="1">
        <v>8</v>
      </c>
      <c r="G6" s="134">
        <v>112.10000000000001</v>
      </c>
      <c r="I6" s="318" t="s">
        <v>313</v>
      </c>
      <c r="J6" s="319">
        <v>43585</v>
      </c>
      <c r="K6" s="320">
        <v>1</v>
      </c>
      <c r="L6" s="313"/>
      <c r="M6" s="319">
        <v>43799</v>
      </c>
      <c r="N6" s="313" t="s">
        <v>313</v>
      </c>
      <c r="O6" s="313" t="s">
        <v>159</v>
      </c>
      <c r="P6" s="321">
        <v>1</v>
      </c>
    </row>
    <row r="7" spans="1:16" x14ac:dyDescent="0.3">
      <c r="D7" s="2" t="s">
        <v>365</v>
      </c>
      <c r="E7" s="135" t="s">
        <v>371</v>
      </c>
      <c r="F7" s="1">
        <v>9</v>
      </c>
      <c r="G7" s="134">
        <v>80</v>
      </c>
      <c r="I7" s="318" t="s">
        <v>313</v>
      </c>
      <c r="J7" s="319">
        <v>43616</v>
      </c>
      <c r="K7" s="320">
        <v>6</v>
      </c>
      <c r="L7" s="313"/>
      <c r="M7" s="319"/>
      <c r="N7" s="313"/>
      <c r="O7" s="313"/>
      <c r="P7" s="321"/>
    </row>
    <row r="8" spans="1:16" x14ac:dyDescent="0.3">
      <c r="D8" s="2" t="s">
        <v>366</v>
      </c>
      <c r="E8" s="135" t="s">
        <v>401</v>
      </c>
      <c r="F8" s="1">
        <v>34</v>
      </c>
      <c r="G8" s="134">
        <v>29.7</v>
      </c>
      <c r="I8" s="318" t="s">
        <v>313</v>
      </c>
      <c r="J8" s="319">
        <v>43646</v>
      </c>
      <c r="K8" s="320">
        <v>2</v>
      </c>
      <c r="L8" s="313"/>
      <c r="M8" s="319"/>
      <c r="N8" s="313"/>
      <c r="O8" s="313"/>
      <c r="P8" s="321"/>
    </row>
    <row r="9" spans="1:16" x14ac:dyDescent="0.3">
      <c r="D9" s="2" t="s">
        <v>366</v>
      </c>
      <c r="E9" s="135" t="s">
        <v>370</v>
      </c>
      <c r="F9" s="1">
        <v>102</v>
      </c>
      <c r="G9" s="134">
        <v>20.900000000000002</v>
      </c>
      <c r="I9" s="322" t="s">
        <v>313</v>
      </c>
      <c r="J9" s="323">
        <v>43677</v>
      </c>
      <c r="K9" s="320">
        <v>7</v>
      </c>
      <c r="L9" s="313"/>
      <c r="M9" s="319"/>
      <c r="N9" s="3"/>
      <c r="O9" s="3"/>
      <c r="P9" s="321"/>
    </row>
    <row r="10" spans="1:16" x14ac:dyDescent="0.3">
      <c r="D10" s="2" t="s">
        <v>366</v>
      </c>
      <c r="E10" s="135" t="s">
        <v>371</v>
      </c>
      <c r="F10" s="1">
        <v>91</v>
      </c>
      <c r="G10" s="134">
        <v>85.8</v>
      </c>
      <c r="I10" s="318" t="s">
        <v>313</v>
      </c>
      <c r="J10" s="319">
        <v>43708</v>
      </c>
      <c r="K10" s="320">
        <v>1</v>
      </c>
      <c r="L10" s="313"/>
      <c r="M10" s="319"/>
      <c r="N10" s="3"/>
      <c r="O10" s="3"/>
      <c r="P10" s="321"/>
    </row>
    <row r="11" spans="1:16" ht="15" thickBot="1" x14ac:dyDescent="0.35">
      <c r="D11" s="2" t="s">
        <v>366</v>
      </c>
      <c r="E11" s="135" t="s">
        <v>372</v>
      </c>
      <c r="F11" s="1">
        <v>18</v>
      </c>
      <c r="G11" s="134">
        <v>57.5</v>
      </c>
      <c r="I11" s="318" t="s">
        <v>313</v>
      </c>
      <c r="J11" s="319">
        <v>43738</v>
      </c>
      <c r="K11" s="320">
        <v>5</v>
      </c>
      <c r="L11" s="313"/>
      <c r="M11" s="319"/>
      <c r="N11" s="3"/>
      <c r="O11" s="3"/>
      <c r="P11" s="321"/>
    </row>
    <row r="12" spans="1:16" x14ac:dyDescent="0.3">
      <c r="D12" s="101"/>
      <c r="E12" s="168"/>
      <c r="F12" s="101"/>
      <c r="G12" s="169"/>
      <c r="I12" s="318" t="s">
        <v>313</v>
      </c>
      <c r="J12" s="319">
        <v>43769</v>
      </c>
      <c r="K12" s="320">
        <v>26</v>
      </c>
      <c r="L12" s="313"/>
      <c r="M12" s="319"/>
      <c r="N12" s="3"/>
      <c r="O12" s="3"/>
      <c r="P12" s="321"/>
    </row>
    <row r="13" spans="1:16" x14ac:dyDescent="0.3">
      <c r="D13" s="1"/>
      <c r="E13" s="135"/>
      <c r="F13" s="1"/>
      <c r="G13" s="170"/>
      <c r="I13" s="318" t="s">
        <v>313</v>
      </c>
      <c r="J13" s="319">
        <v>43799</v>
      </c>
      <c r="K13" s="320">
        <v>13</v>
      </c>
      <c r="L13" s="313"/>
      <c r="M13" s="319"/>
      <c r="N13" s="3"/>
      <c r="O13" s="3"/>
      <c r="P13" s="321"/>
    </row>
    <row r="14" spans="1:16" x14ac:dyDescent="0.3">
      <c r="D14" s="127"/>
      <c r="E14" s="127"/>
      <c r="F14" s="127"/>
      <c r="G14" s="127"/>
      <c r="I14" s="324"/>
      <c r="J14" s="325"/>
      <c r="K14" s="320"/>
      <c r="L14" s="313"/>
      <c r="M14" s="319"/>
      <c r="N14" s="313"/>
      <c r="O14" s="313"/>
      <c r="P14" s="321"/>
    </row>
    <row r="15" spans="1:16" x14ac:dyDescent="0.3">
      <c r="D15" s="127"/>
      <c r="E15" s="130"/>
      <c r="F15" s="130"/>
      <c r="G15" s="136"/>
      <c r="I15" s="324" t="s">
        <v>305</v>
      </c>
      <c r="J15" s="325">
        <v>43616</v>
      </c>
      <c r="K15" s="320">
        <v>2</v>
      </c>
      <c r="L15" s="313"/>
      <c r="M15" s="319"/>
      <c r="N15" s="3"/>
      <c r="O15" s="3"/>
      <c r="P15" s="321"/>
    </row>
    <row r="16" spans="1:16" x14ac:dyDescent="0.3">
      <c r="D16" s="127"/>
      <c r="E16" s="130"/>
      <c r="F16" s="130"/>
      <c r="G16" s="136"/>
      <c r="I16" s="324" t="s">
        <v>305</v>
      </c>
      <c r="J16" s="325">
        <v>43738</v>
      </c>
      <c r="K16" s="320">
        <v>2</v>
      </c>
      <c r="L16" s="313"/>
      <c r="M16" s="319"/>
      <c r="N16" s="3"/>
      <c r="O16" s="3"/>
      <c r="P16" s="321"/>
    </row>
    <row r="17" spans="4:16" x14ac:dyDescent="0.3">
      <c r="D17" s="127"/>
      <c r="E17" s="130"/>
      <c r="F17" s="130"/>
      <c r="G17" s="136"/>
      <c r="I17" s="324" t="s">
        <v>305</v>
      </c>
      <c r="J17" s="325">
        <v>43769</v>
      </c>
      <c r="K17" s="320">
        <v>1</v>
      </c>
      <c r="L17" s="313"/>
      <c r="M17" s="319"/>
      <c r="N17" s="3"/>
      <c r="O17" s="3"/>
      <c r="P17" s="321"/>
    </row>
    <row r="18" spans="4:16" x14ac:dyDescent="0.3">
      <c r="D18" s="127"/>
      <c r="E18" s="130"/>
      <c r="F18" s="130"/>
      <c r="G18" s="136"/>
      <c r="I18" s="324" t="s">
        <v>305</v>
      </c>
      <c r="J18" s="325">
        <v>43799</v>
      </c>
      <c r="K18" s="320">
        <v>1</v>
      </c>
      <c r="L18" s="313"/>
      <c r="M18" s="319"/>
      <c r="N18" s="3"/>
      <c r="O18" s="3"/>
      <c r="P18" s="321"/>
    </row>
    <row r="19" spans="4:16" x14ac:dyDescent="0.3">
      <c r="D19" s="127"/>
      <c r="E19" s="130"/>
      <c r="F19" s="130"/>
      <c r="G19" s="136"/>
      <c r="I19" s="2"/>
      <c r="J19" s="325"/>
      <c r="K19" s="326"/>
      <c r="L19" s="313"/>
      <c r="M19" s="319"/>
      <c r="N19" s="3"/>
      <c r="O19" s="313"/>
      <c r="P19" s="321"/>
    </row>
    <row r="20" spans="4:16" x14ac:dyDescent="0.3">
      <c r="D20" s="127"/>
      <c r="E20" s="130"/>
      <c r="F20" s="130"/>
      <c r="G20" s="136"/>
      <c r="I20" s="308" t="s">
        <v>159</v>
      </c>
      <c r="J20" s="325">
        <v>43555</v>
      </c>
      <c r="K20" s="320">
        <v>1</v>
      </c>
      <c r="L20" s="313"/>
      <c r="M20" s="319"/>
      <c r="N20" s="3"/>
      <c r="O20" s="313"/>
      <c r="P20" s="321"/>
    </row>
    <row r="21" spans="4:16" x14ac:dyDescent="0.3">
      <c r="D21" s="127"/>
      <c r="E21" s="130"/>
      <c r="F21" s="130"/>
      <c r="G21" s="136"/>
      <c r="I21" s="308" t="s">
        <v>159</v>
      </c>
      <c r="J21" s="325">
        <v>43646</v>
      </c>
      <c r="K21" s="320">
        <v>1</v>
      </c>
      <c r="L21" s="313"/>
      <c r="M21" s="319"/>
      <c r="N21" s="3"/>
      <c r="O21" s="313"/>
      <c r="P21" s="321"/>
    </row>
    <row r="22" spans="4:16" x14ac:dyDescent="0.3">
      <c r="I22" s="308" t="s">
        <v>159</v>
      </c>
      <c r="J22" s="325">
        <v>43677</v>
      </c>
      <c r="K22" s="320">
        <v>1</v>
      </c>
      <c r="L22" s="313"/>
      <c r="M22" s="319"/>
      <c r="N22" s="3"/>
      <c r="O22" s="313"/>
      <c r="P22" s="321"/>
    </row>
    <row r="23" spans="4:16" x14ac:dyDescent="0.3">
      <c r="I23" s="308" t="s">
        <v>159</v>
      </c>
      <c r="J23" s="325">
        <v>43708</v>
      </c>
      <c r="K23" s="326">
        <v>1</v>
      </c>
      <c r="L23" s="313"/>
      <c r="M23" s="319"/>
      <c r="N23" s="313"/>
      <c r="O23" s="313"/>
      <c r="P23" s="321"/>
    </row>
    <row r="24" spans="4:16" x14ac:dyDescent="0.3">
      <c r="I24" s="308" t="s">
        <v>159</v>
      </c>
      <c r="J24" s="325">
        <v>43738</v>
      </c>
      <c r="K24" s="320">
        <v>2</v>
      </c>
      <c r="L24" s="313"/>
      <c r="M24" s="319"/>
      <c r="N24" s="313"/>
      <c r="O24" s="313"/>
      <c r="P24" s="321"/>
    </row>
    <row r="25" spans="4:16" x14ac:dyDescent="0.3">
      <c r="I25" s="308" t="s">
        <v>159</v>
      </c>
      <c r="J25" s="325">
        <v>43769</v>
      </c>
      <c r="K25" s="320">
        <v>1</v>
      </c>
      <c r="L25" s="313"/>
      <c r="M25" s="166"/>
      <c r="N25" s="3"/>
      <c r="O25" s="3"/>
      <c r="P25" s="321"/>
    </row>
    <row r="26" spans="4:16" x14ac:dyDescent="0.3">
      <c r="I26" s="308" t="s">
        <v>159</v>
      </c>
      <c r="J26" s="325">
        <v>43799</v>
      </c>
      <c r="K26" s="320">
        <v>3</v>
      </c>
      <c r="L26" s="313"/>
      <c r="M26" s="166"/>
      <c r="N26" s="3"/>
      <c r="O26" s="3"/>
      <c r="P26" s="321"/>
    </row>
    <row r="27" spans="4:16" ht="15" thickBot="1" x14ac:dyDescent="0.35">
      <c r="I27" s="327"/>
      <c r="J27" s="328"/>
      <c r="K27" s="329"/>
      <c r="L27" s="330"/>
      <c r="M27" s="331"/>
      <c r="N27" s="330"/>
      <c r="O27" s="330"/>
      <c r="P27" s="330"/>
    </row>
  </sheetData>
  <mergeCells count="5">
    <mergeCell ref="A1:B1"/>
    <mergeCell ref="D1:G1"/>
    <mergeCell ref="M2:P2"/>
    <mergeCell ref="I1:P1"/>
    <mergeCell ref="I2:K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G17"/>
  <sheetViews>
    <sheetView workbookViewId="0">
      <selection activeCell="B4" sqref="B4:B12"/>
    </sheetView>
  </sheetViews>
  <sheetFormatPr defaultColWidth="9.109375" defaultRowHeight="14.4" x14ac:dyDescent="0.3"/>
  <cols>
    <col min="1" max="1" width="10.5546875" style="313" bestFit="1" customWidth="1"/>
    <col min="2" max="2" width="28.44140625" style="3" bestFit="1" customWidth="1"/>
    <col min="3" max="3" width="2.5546875" style="124" customWidth="1"/>
    <col min="4" max="4" width="10.5546875" style="124" bestFit="1" customWidth="1"/>
    <col min="5" max="5" width="30.88671875" style="124" customWidth="1"/>
    <col min="6" max="6" width="24.44140625" style="124" customWidth="1"/>
    <col min="7" max="7" width="31.44140625" style="124" bestFit="1" customWidth="1"/>
    <col min="8" max="16384" width="9.109375" style="124"/>
  </cols>
  <sheetData>
    <row r="1" spans="1:7" ht="72.75" customHeight="1" x14ac:dyDescent="0.3">
      <c r="A1" s="395" t="s">
        <v>374</v>
      </c>
      <c r="B1" s="396"/>
      <c r="C1" s="123"/>
      <c r="D1" s="389" t="s">
        <v>375</v>
      </c>
      <c r="E1" s="374"/>
      <c r="F1" s="374"/>
      <c r="G1" s="391"/>
    </row>
    <row r="2" spans="1:7" x14ac:dyDescent="0.3">
      <c r="A2" s="308"/>
      <c r="B2" s="74"/>
      <c r="D2" s="125"/>
      <c r="E2" s="127"/>
      <c r="F2" s="127"/>
      <c r="G2" s="126"/>
    </row>
    <row r="3" spans="1:7" x14ac:dyDescent="0.3">
      <c r="A3" s="7" t="s">
        <v>339</v>
      </c>
      <c r="B3" s="88" t="s">
        <v>373</v>
      </c>
      <c r="D3" s="7" t="s">
        <v>1</v>
      </c>
      <c r="E3" s="70" t="s">
        <v>329</v>
      </c>
      <c r="F3" s="70" t="s">
        <v>381</v>
      </c>
      <c r="G3" s="88" t="s">
        <v>383</v>
      </c>
    </row>
    <row r="4" spans="1:7" x14ac:dyDescent="0.3">
      <c r="A4" s="309">
        <v>43524</v>
      </c>
      <c r="B4" s="76">
        <v>3</v>
      </c>
      <c r="D4" s="8">
        <v>43799</v>
      </c>
      <c r="E4" s="1" t="s">
        <v>305</v>
      </c>
      <c r="F4" s="1" t="s">
        <v>380</v>
      </c>
      <c r="G4" s="76">
        <v>120</v>
      </c>
    </row>
    <row r="5" spans="1:7" x14ac:dyDescent="0.3">
      <c r="A5" s="309">
        <v>43555</v>
      </c>
      <c r="B5" s="76">
        <v>5</v>
      </c>
      <c r="D5" s="8">
        <v>43799</v>
      </c>
      <c r="E5" s="1" t="s">
        <v>305</v>
      </c>
      <c r="F5" s="1" t="s">
        <v>379</v>
      </c>
      <c r="G5" s="76">
        <v>419</v>
      </c>
    </row>
    <row r="6" spans="1:7" x14ac:dyDescent="0.3">
      <c r="A6" s="309">
        <v>43585</v>
      </c>
      <c r="B6" s="76">
        <v>13</v>
      </c>
      <c r="D6" s="8">
        <v>43799</v>
      </c>
      <c r="E6" s="1" t="s">
        <v>305</v>
      </c>
      <c r="F6" s="1" t="s">
        <v>378</v>
      </c>
      <c r="G6" s="76">
        <v>978</v>
      </c>
    </row>
    <row r="7" spans="1:7" x14ac:dyDescent="0.3">
      <c r="A7" s="310">
        <v>43616</v>
      </c>
      <c r="B7" s="76">
        <v>19</v>
      </c>
      <c r="D7" s="8">
        <v>43799</v>
      </c>
      <c r="E7" s="1" t="s">
        <v>305</v>
      </c>
      <c r="F7" s="1" t="s">
        <v>377</v>
      </c>
      <c r="G7" s="76">
        <v>4496</v>
      </c>
    </row>
    <row r="8" spans="1:7" x14ac:dyDescent="0.3">
      <c r="A8" s="309">
        <v>43646</v>
      </c>
      <c r="B8" s="76">
        <v>22</v>
      </c>
      <c r="D8" s="8">
        <v>43799</v>
      </c>
      <c r="E8" s="1" t="s">
        <v>305</v>
      </c>
      <c r="F8" s="1" t="s">
        <v>376</v>
      </c>
      <c r="G8" s="76">
        <v>2</v>
      </c>
    </row>
    <row r="9" spans="1:7" x14ac:dyDescent="0.3">
      <c r="A9" s="309">
        <v>43677</v>
      </c>
      <c r="B9" s="76">
        <v>25</v>
      </c>
      <c r="D9" s="125"/>
      <c r="E9" s="127"/>
      <c r="F9" s="127"/>
      <c r="G9" s="237"/>
    </row>
    <row r="10" spans="1:7" x14ac:dyDescent="0.3">
      <c r="A10" s="8">
        <v>43708</v>
      </c>
      <c r="B10" s="76">
        <v>37</v>
      </c>
      <c r="D10" s="8">
        <v>43799</v>
      </c>
      <c r="E10" s="127" t="s">
        <v>159</v>
      </c>
      <c r="F10" s="127" t="s">
        <v>377</v>
      </c>
      <c r="G10" s="237">
        <v>3</v>
      </c>
    </row>
    <row r="11" spans="1:7" x14ac:dyDescent="0.3">
      <c r="A11" s="309">
        <v>43738</v>
      </c>
      <c r="B11" s="76">
        <v>65</v>
      </c>
      <c r="D11" s="125"/>
      <c r="E11" s="127"/>
      <c r="F11" s="127"/>
      <c r="G11" s="237"/>
    </row>
    <row r="12" spans="1:7" x14ac:dyDescent="0.3">
      <c r="A12" s="309">
        <v>43769</v>
      </c>
      <c r="B12" s="76">
        <v>112</v>
      </c>
      <c r="D12" s="8">
        <v>43799</v>
      </c>
      <c r="E12" s="127" t="s">
        <v>382</v>
      </c>
      <c r="F12" s="127" t="s">
        <v>380</v>
      </c>
      <c r="G12" s="237">
        <v>36</v>
      </c>
    </row>
    <row r="13" spans="1:7" x14ac:dyDescent="0.3">
      <c r="A13" s="268">
        <v>43799</v>
      </c>
      <c r="B13" s="76">
        <v>59</v>
      </c>
      <c r="D13" s="8">
        <v>43799</v>
      </c>
      <c r="E13" s="1" t="s">
        <v>382</v>
      </c>
      <c r="F13" s="1" t="s">
        <v>379</v>
      </c>
      <c r="G13" s="76">
        <v>97</v>
      </c>
    </row>
    <row r="14" spans="1:7" ht="15" thickBot="1" x14ac:dyDescent="0.35">
      <c r="A14" s="311" t="s">
        <v>144</v>
      </c>
      <c r="B14" s="312">
        <f>SUM(B4:B13)</f>
        <v>360</v>
      </c>
      <c r="D14" s="8">
        <v>43799</v>
      </c>
      <c r="E14" s="1" t="s">
        <v>382</v>
      </c>
      <c r="F14" s="1" t="s">
        <v>378</v>
      </c>
      <c r="G14" s="76">
        <v>176</v>
      </c>
    </row>
    <row r="15" spans="1:7" ht="15" thickBot="1" x14ac:dyDescent="0.35">
      <c r="D15" s="9">
        <v>43799</v>
      </c>
      <c r="E15" s="11" t="s">
        <v>382</v>
      </c>
      <c r="F15" s="11" t="s">
        <v>377</v>
      </c>
      <c r="G15" s="78">
        <v>710</v>
      </c>
    </row>
    <row r="16" spans="1:7" x14ac:dyDescent="0.3">
      <c r="D16" s="127"/>
      <c r="E16" s="127"/>
      <c r="F16" s="127"/>
      <c r="G16" s="127"/>
    </row>
    <row r="17" spans="4:7" x14ac:dyDescent="0.3">
      <c r="D17" s="14"/>
      <c r="E17" s="1"/>
      <c r="F17" s="1"/>
      <c r="G17" s="1"/>
    </row>
  </sheetData>
  <mergeCells count="2">
    <mergeCell ref="A1:B1"/>
    <mergeCell ref="D1:G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T14"/>
  <sheetViews>
    <sheetView workbookViewId="0">
      <selection sqref="A1:I1"/>
    </sheetView>
  </sheetViews>
  <sheetFormatPr defaultColWidth="9.109375" defaultRowHeight="14.4" x14ac:dyDescent="0.3"/>
  <cols>
    <col min="1" max="1" width="5" style="124" bestFit="1" customWidth="1"/>
    <col min="2" max="2" width="20.5546875" style="124" bestFit="1" customWidth="1"/>
    <col min="3" max="3" width="17.44140625" style="124" customWidth="1"/>
    <col min="4" max="4" width="2.44140625" style="124" customWidth="1"/>
    <col min="5" max="5" width="19.88671875" style="124" bestFit="1" customWidth="1"/>
    <col min="6" max="6" width="14.44140625" style="124" customWidth="1"/>
    <col min="7" max="7" width="13.5546875" style="124" customWidth="1"/>
    <col min="8" max="8" width="13.88671875" style="124" customWidth="1"/>
    <col min="9" max="9" width="10.88671875" style="124" customWidth="1"/>
    <col min="10" max="10" width="3" style="124" customWidth="1"/>
    <col min="11" max="11" width="6.44140625" style="124" customWidth="1"/>
    <col min="12" max="12" width="23" style="124" customWidth="1"/>
    <col min="13" max="13" width="18.88671875" style="124" bestFit="1" customWidth="1"/>
    <col min="14" max="14" width="15" style="124" bestFit="1" customWidth="1"/>
    <col min="15" max="15" width="14" style="124" customWidth="1"/>
    <col min="16" max="16" width="3.109375" style="124" customWidth="1"/>
    <col min="17" max="17" width="10.5546875" style="124" bestFit="1" customWidth="1"/>
    <col min="18" max="18" width="43.5546875" style="124" bestFit="1" customWidth="1"/>
    <col min="19" max="19" width="6.5546875" style="124" bestFit="1" customWidth="1"/>
    <col min="20" max="20" width="11.109375" style="124" bestFit="1" customWidth="1"/>
    <col min="21" max="16384" width="9.109375" style="124"/>
  </cols>
  <sheetData>
    <row r="1" spans="1:20" ht="87" customHeight="1" x14ac:dyDescent="0.3">
      <c r="A1" s="395" t="s">
        <v>384</v>
      </c>
      <c r="B1" s="397"/>
      <c r="C1" s="397"/>
      <c r="D1" s="397"/>
      <c r="E1" s="397"/>
      <c r="F1" s="397"/>
      <c r="G1" s="397"/>
      <c r="H1" s="397"/>
      <c r="I1" s="398"/>
      <c r="J1" s="123"/>
      <c r="K1" s="400" t="s">
        <v>391</v>
      </c>
      <c r="L1" s="401"/>
      <c r="M1" s="401"/>
      <c r="N1" s="402"/>
      <c r="O1" s="391"/>
      <c r="Q1" s="395" t="s">
        <v>395</v>
      </c>
      <c r="R1" s="399"/>
      <c r="S1" s="399"/>
      <c r="T1" s="398"/>
    </row>
    <row r="2" spans="1:20" x14ac:dyDescent="0.3">
      <c r="A2" s="125"/>
      <c r="B2" s="127"/>
      <c r="C2" s="127"/>
      <c r="D2" s="136"/>
      <c r="E2" s="136"/>
      <c r="F2" s="136"/>
      <c r="G2" s="136"/>
      <c r="H2" s="136"/>
      <c r="I2" s="132"/>
      <c r="K2" s="125"/>
      <c r="L2" s="127"/>
      <c r="M2" s="127"/>
      <c r="N2" s="127"/>
      <c r="O2" s="126"/>
      <c r="Q2" s="125"/>
      <c r="R2" s="127"/>
      <c r="S2" s="127"/>
      <c r="T2" s="126"/>
    </row>
    <row r="3" spans="1:20" ht="43.2" x14ac:dyDescent="0.3">
      <c r="A3" s="7" t="s">
        <v>335</v>
      </c>
      <c r="B3" s="70" t="s">
        <v>329</v>
      </c>
      <c r="C3" s="86" t="s">
        <v>385</v>
      </c>
      <c r="D3" s="139"/>
      <c r="E3" s="70" t="s">
        <v>140</v>
      </c>
      <c r="F3" s="144" t="s">
        <v>387</v>
      </c>
      <c r="G3" s="144" t="s">
        <v>388</v>
      </c>
      <c r="H3" s="144" t="s">
        <v>389</v>
      </c>
      <c r="I3" s="146" t="s">
        <v>390</v>
      </c>
      <c r="K3" s="153" t="s">
        <v>335</v>
      </c>
      <c r="L3" s="17" t="s">
        <v>329</v>
      </c>
      <c r="M3" s="87" t="s">
        <v>392</v>
      </c>
      <c r="N3" s="87" t="s">
        <v>393</v>
      </c>
      <c r="O3" s="88" t="s">
        <v>394</v>
      </c>
      <c r="Q3" s="238" t="s">
        <v>1</v>
      </c>
      <c r="R3" s="239" t="s">
        <v>78</v>
      </c>
      <c r="S3" s="240" t="s">
        <v>0</v>
      </c>
      <c r="T3" s="241" t="s">
        <v>81</v>
      </c>
    </row>
    <row r="4" spans="1:20" x14ac:dyDescent="0.3">
      <c r="A4" s="171">
        <v>2019</v>
      </c>
      <c r="B4" s="172" t="s">
        <v>330</v>
      </c>
      <c r="C4" s="173">
        <v>0.99399999999999999</v>
      </c>
      <c r="D4" s="173"/>
      <c r="E4" s="172" t="s">
        <v>141</v>
      </c>
      <c r="F4" s="174">
        <v>0.997</v>
      </c>
      <c r="G4" s="174">
        <v>1</v>
      </c>
      <c r="H4" s="174">
        <v>1</v>
      </c>
      <c r="I4" s="175">
        <v>0</v>
      </c>
      <c r="K4" s="179">
        <v>2019</v>
      </c>
      <c r="L4" s="104" t="s">
        <v>330</v>
      </c>
      <c r="M4" s="180">
        <v>9.4E-2</v>
      </c>
      <c r="N4" s="173">
        <v>0.68799999999999994</v>
      </c>
      <c r="O4" s="178">
        <v>0.214</v>
      </c>
      <c r="Q4" s="129">
        <v>43769</v>
      </c>
      <c r="R4" s="242" t="s">
        <v>396</v>
      </c>
      <c r="S4" s="243">
        <v>18884</v>
      </c>
      <c r="T4" s="244">
        <v>1846.54</v>
      </c>
    </row>
    <row r="5" spans="1:20" ht="15" thickBot="1" x14ac:dyDescent="0.35">
      <c r="A5" s="176"/>
      <c r="B5" s="172" t="s">
        <v>386</v>
      </c>
      <c r="C5" s="173">
        <v>0.95599999999999996</v>
      </c>
      <c r="D5" s="173"/>
      <c r="E5" s="172" t="s">
        <v>142</v>
      </c>
      <c r="F5" s="174">
        <v>0.97399999999999998</v>
      </c>
      <c r="G5" s="174">
        <v>1</v>
      </c>
      <c r="H5" s="174">
        <v>1</v>
      </c>
      <c r="I5" s="175">
        <v>0</v>
      </c>
      <c r="K5" s="154">
        <v>2020</v>
      </c>
      <c r="L5" s="11" t="s">
        <v>330</v>
      </c>
      <c r="M5" s="155">
        <v>9.4E-2</v>
      </c>
      <c r="N5" s="156">
        <v>0.68500000000000005</v>
      </c>
      <c r="O5" s="157">
        <v>0.217</v>
      </c>
      <c r="Q5" s="138">
        <v>43799</v>
      </c>
      <c r="R5" s="245" t="s">
        <v>396</v>
      </c>
      <c r="S5" s="246">
        <v>20945</v>
      </c>
      <c r="T5" s="247">
        <v>2063.0300000000002</v>
      </c>
    </row>
    <row r="6" spans="1:20" x14ac:dyDescent="0.3">
      <c r="A6" s="176"/>
      <c r="B6" s="172"/>
      <c r="C6" s="173"/>
      <c r="D6" s="173"/>
      <c r="E6" s="177" t="s">
        <v>143</v>
      </c>
      <c r="F6" s="173">
        <v>0.85</v>
      </c>
      <c r="G6" s="173">
        <v>1</v>
      </c>
      <c r="H6" s="173">
        <v>1</v>
      </c>
      <c r="I6" s="178">
        <v>0</v>
      </c>
      <c r="K6" s="14"/>
      <c r="L6" s="1"/>
      <c r="M6" s="1"/>
    </row>
    <row r="7" spans="1:20" x14ac:dyDescent="0.3">
      <c r="A7" s="131"/>
      <c r="B7" s="127"/>
      <c r="C7" s="127"/>
      <c r="D7" s="142"/>
      <c r="E7" s="142"/>
      <c r="F7" s="142"/>
      <c r="G7" s="142"/>
      <c r="H7" s="142"/>
      <c r="I7" s="150"/>
      <c r="J7" s="145"/>
      <c r="K7" s="14"/>
      <c r="L7" s="1"/>
      <c r="M7" s="1"/>
    </row>
    <row r="8" spans="1:20" ht="43.2" x14ac:dyDescent="0.3">
      <c r="A8" s="7" t="s">
        <v>335</v>
      </c>
      <c r="B8" s="70" t="s">
        <v>329</v>
      </c>
      <c r="C8" s="86" t="s">
        <v>385</v>
      </c>
      <c r="D8" s="139"/>
      <c r="E8" s="70" t="s">
        <v>140</v>
      </c>
      <c r="F8" s="144" t="s">
        <v>387</v>
      </c>
      <c r="G8" s="144" t="s">
        <v>388</v>
      </c>
      <c r="H8" s="144" t="s">
        <v>389</v>
      </c>
      <c r="I8" s="146" t="s">
        <v>390</v>
      </c>
      <c r="J8" s="145"/>
      <c r="K8" s="14"/>
      <c r="L8" s="1"/>
      <c r="M8" s="1"/>
    </row>
    <row r="9" spans="1:20" x14ac:dyDescent="0.3">
      <c r="A9" s="147">
        <v>2020</v>
      </c>
      <c r="B9" s="12" t="s">
        <v>330</v>
      </c>
      <c r="C9" s="140">
        <v>0.98499999999999999</v>
      </c>
      <c r="D9" s="143"/>
      <c r="E9" s="12" t="s">
        <v>141</v>
      </c>
      <c r="F9" s="141">
        <v>0.99</v>
      </c>
      <c r="G9" s="141">
        <v>1</v>
      </c>
      <c r="H9" s="141">
        <v>1</v>
      </c>
      <c r="I9" s="148">
        <v>0</v>
      </c>
      <c r="K9" s="152"/>
      <c r="L9" s="127"/>
      <c r="M9" s="127"/>
    </row>
    <row r="10" spans="1:20" x14ac:dyDescent="0.3">
      <c r="A10" s="129"/>
      <c r="B10" s="12" t="s">
        <v>386</v>
      </c>
      <c r="C10" s="140">
        <v>0.85299999999999998</v>
      </c>
      <c r="D10" s="143"/>
      <c r="E10" s="12" t="s">
        <v>142</v>
      </c>
      <c r="F10" s="141">
        <v>0.96899999999999997</v>
      </c>
      <c r="G10" s="141">
        <v>1</v>
      </c>
      <c r="H10" s="141">
        <v>1</v>
      </c>
      <c r="I10" s="148">
        <v>0</v>
      </c>
      <c r="K10" s="14"/>
      <c r="L10" s="1"/>
      <c r="M10" s="1"/>
    </row>
    <row r="11" spans="1:20" x14ac:dyDescent="0.3">
      <c r="A11" s="129"/>
      <c r="B11" s="16"/>
      <c r="C11" s="140"/>
      <c r="D11" s="140"/>
      <c r="E11" s="127" t="s">
        <v>143</v>
      </c>
      <c r="F11" s="140">
        <v>0.75</v>
      </c>
      <c r="G11" s="140">
        <v>1</v>
      </c>
      <c r="H11" s="140">
        <v>1</v>
      </c>
      <c r="I11" s="149">
        <v>0</v>
      </c>
      <c r="K11" s="14"/>
      <c r="L11" s="1"/>
      <c r="M11" s="1"/>
    </row>
    <row r="12" spans="1:20" ht="15" thickBot="1" x14ac:dyDescent="0.35">
      <c r="A12" s="138"/>
      <c r="B12" s="151"/>
      <c r="C12" s="151"/>
      <c r="D12" s="151"/>
      <c r="E12" s="151"/>
      <c r="F12" s="151"/>
      <c r="G12" s="151"/>
      <c r="H12" s="151"/>
      <c r="I12" s="133"/>
      <c r="K12" s="14"/>
      <c r="L12" s="1"/>
      <c r="M12" s="1"/>
    </row>
    <row r="13" spans="1:20" x14ac:dyDescent="0.3">
      <c r="A13" s="127"/>
      <c r="B13" s="127"/>
      <c r="C13" s="127"/>
      <c r="D13" s="127"/>
      <c r="E13" s="127"/>
      <c r="F13" s="127"/>
      <c r="G13" s="127"/>
      <c r="H13" s="127"/>
      <c r="I13" s="127"/>
      <c r="K13" s="14"/>
      <c r="L13" s="1"/>
      <c r="M13" s="1"/>
    </row>
    <row r="14" spans="1:20" x14ac:dyDescent="0.3">
      <c r="A14" s="127"/>
      <c r="B14" s="127"/>
      <c r="C14" s="127"/>
      <c r="D14" s="127"/>
      <c r="E14" s="127"/>
      <c r="F14" s="127"/>
      <c r="G14" s="127"/>
      <c r="H14" s="127"/>
      <c r="I14" s="127"/>
      <c r="K14" s="14"/>
      <c r="L14" s="1"/>
      <c r="M14" s="1"/>
    </row>
  </sheetData>
  <mergeCells count="3">
    <mergeCell ref="A1:I1"/>
    <mergeCell ref="Q1:T1"/>
    <mergeCell ref="K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Report Summary </vt:lpstr>
      <vt:lpstr>Part 1 AMA (A-D)</vt:lpstr>
      <vt:lpstr>Part 1 - AMA (G, J)</vt:lpstr>
      <vt:lpstr>Part 1 - AMA (K-L)</vt:lpstr>
      <vt:lpstr>Part 1 - AMA (M-N)</vt:lpstr>
      <vt:lpstr>Part 1 - AMA (O-P)</vt:lpstr>
      <vt:lpstr>Part 1 - AMA (Q-S)</vt:lpstr>
      <vt:lpstr>Part 1 - AMA (T-U)</vt:lpstr>
      <vt:lpstr>Part 1 - AMA (W-Y)</vt:lpstr>
      <vt:lpstr>PART 2 (A-H)</vt:lpstr>
      <vt:lpstr>PART 3 (A &amp; C) </vt:lpstr>
      <vt:lpstr>Section 1K data fill</vt:lpstr>
      <vt:lpstr>'Report Summary '!_Hlk526331303</vt:lpstr>
      <vt:lpstr>'Report Summary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Veterans Affairs</dc:creator>
  <cp:lastModifiedBy>Watts, Christopher, VBAWASH</cp:lastModifiedBy>
  <cp:lastPrinted>2019-11-05T21:59:34Z</cp:lastPrinted>
  <dcterms:created xsi:type="dcterms:W3CDTF">2019-03-27T02:42:40Z</dcterms:created>
  <dcterms:modified xsi:type="dcterms:W3CDTF">2023-09-11T19:29:58Z</dcterms:modified>
</cp:coreProperties>
</file>